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er" sheetId="1" r:id="rId4"/>
    <sheet state="visible" name="Access Trades" sheetId="2" r:id="rId5"/>
  </sheets>
  <definedNames>
    <definedName name="Date">'Access Trades'!$C$5</definedName>
    <definedName name="AccessTrades">Transfer!$F$4:$F$39</definedName>
    <definedName name="Trades">'Access Trades'!$B$10:$E$102</definedName>
  </definedNames>
  <calcPr/>
  <extLst>
    <ext uri="GoogleSheetsCustomDataVersion2">
      <go:sheetsCustomData xmlns:go="http://customooxmlschemas.google.com/" r:id="rId6" roundtripDataChecksum="GRfdAUh419B7peKHnCyrHZDsU5yVWpuN1g0gTkHNC+s="/>
    </ext>
  </extLst>
</workbook>
</file>

<file path=xl/sharedStrings.xml><?xml version="1.0" encoding="utf-8"?>
<sst xmlns="http://schemas.openxmlformats.org/spreadsheetml/2006/main" count="75" uniqueCount="54">
  <si>
    <t>MONTH</t>
  </si>
  <si>
    <t>LONGS</t>
  </si>
  <si>
    <t>SHORT</t>
  </si>
  <si>
    <t>NET</t>
  </si>
  <si>
    <t>Z</t>
  </si>
  <si>
    <t>F1</t>
  </si>
  <si>
    <t>G1</t>
  </si>
  <si>
    <t>H1</t>
  </si>
  <si>
    <t>J1</t>
  </si>
  <si>
    <t>K1</t>
  </si>
  <si>
    <t>M1</t>
  </si>
  <si>
    <t>N1</t>
  </si>
  <si>
    <t>Q1</t>
  </si>
  <si>
    <t>U1</t>
  </si>
  <si>
    <t>V1</t>
  </si>
  <si>
    <t>X1</t>
  </si>
  <si>
    <t>Z1</t>
  </si>
  <si>
    <t>F2</t>
  </si>
  <si>
    <t>G2</t>
  </si>
  <si>
    <t>H2</t>
  </si>
  <si>
    <t>J2</t>
  </si>
  <si>
    <t>K2</t>
  </si>
  <si>
    <t>M2</t>
  </si>
  <si>
    <t>N2</t>
  </si>
  <si>
    <t>Q2</t>
  </si>
  <si>
    <t>U2</t>
  </si>
  <si>
    <t>V2</t>
  </si>
  <si>
    <t>X2</t>
  </si>
  <si>
    <t>Z2</t>
  </si>
  <si>
    <t>F3</t>
  </si>
  <si>
    <t>G3</t>
  </si>
  <si>
    <t>H3</t>
  </si>
  <si>
    <t>J3</t>
  </si>
  <si>
    <t>K3</t>
  </si>
  <si>
    <t>M3</t>
  </si>
  <si>
    <t>N3</t>
  </si>
  <si>
    <t>Q3</t>
  </si>
  <si>
    <t>U3</t>
  </si>
  <si>
    <t>X3</t>
  </si>
  <si>
    <t>NYMEX Futures / Option Log</t>
  </si>
  <si>
    <t>Broker:</t>
  </si>
  <si>
    <t>Man</t>
  </si>
  <si>
    <t>Date:</t>
  </si>
  <si>
    <t>Commodity:</t>
  </si>
  <si>
    <t>NG</t>
  </si>
  <si>
    <t>Quantity</t>
  </si>
  <si>
    <t>Delivery</t>
  </si>
  <si>
    <t>Futures</t>
  </si>
  <si>
    <t>TOTAL LONG</t>
  </si>
  <si>
    <t>TOTAL SHORT</t>
  </si>
  <si>
    <t>Buy</t>
  </si>
  <si>
    <t>Sell</t>
  </si>
  <si>
    <t>Month</t>
  </si>
  <si>
    <t>Price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</si>
</sst>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d/yyyy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</font>
    <font>
      <b/>
      <sz val="12.0"/>
      <color theme="1"/>
      <name val="Arial"/>
    </font>
    <font/>
    <font>
      <b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</fills>
  <borders count="17">
    <border/>
    <border>
      <left/>
      <right/>
      <top/>
      <bottom/>
    </border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0" fillId="0" fontId="2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2" fillId="0" fontId="2" numFmtId="0" xfId="0" applyBorder="1" applyFont="1"/>
    <xf borderId="2" fillId="0" fontId="2" numFmtId="0" xfId="0" applyAlignment="1" applyBorder="1" applyFont="1">
      <alignment horizontal="center"/>
    </xf>
    <xf borderId="3" fillId="0" fontId="2" numFmtId="164" xfId="0" applyBorder="1" applyFont="1" applyNumberFormat="1"/>
    <xf borderId="3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5" fillId="0" fontId="4" numFmtId="0" xfId="0" applyBorder="1" applyFont="1"/>
    <xf borderId="6" fillId="0" fontId="3" numFmtId="0" xfId="0" applyAlignment="1" applyBorder="1" applyFont="1">
      <alignment horizontal="center"/>
    </xf>
    <xf borderId="7" fillId="3" fontId="5" numFmtId="0" xfId="0" applyBorder="1" applyFill="1" applyFont="1"/>
    <xf borderId="8" fillId="3" fontId="5" numFmtId="0" xfId="0" applyBorder="1" applyFont="1"/>
    <xf borderId="9" fillId="3" fontId="5" numFmtId="0" xfId="0" applyBorder="1" applyFont="1"/>
    <xf borderId="10" fillId="0" fontId="3" numFmtId="0" xfId="0" applyAlignment="1" applyBorder="1" applyFont="1">
      <alignment horizontal="center"/>
    </xf>
    <xf borderId="11" fillId="0" fontId="3" numFmtId="0" xfId="0" applyAlignment="1" applyBorder="1" applyFont="1">
      <alignment horizontal="center"/>
    </xf>
    <xf borderId="12" fillId="0" fontId="3" numFmtId="0" xfId="0" applyAlignment="1" applyBorder="1" applyFont="1">
      <alignment horizontal="center"/>
    </xf>
    <xf borderId="13" fillId="3" fontId="5" numFmtId="0" xfId="0" applyBorder="1" applyFont="1"/>
    <xf borderId="14" fillId="2" fontId="5" numFmtId="0" xfId="0" applyBorder="1" applyFont="1"/>
    <xf borderId="14" fillId="3" fontId="5" numFmtId="0" xfId="0" applyBorder="1" applyFont="1"/>
    <xf borderId="15" fillId="3" fontId="5" numFmtId="0" xfId="0" applyBorder="1" applyFont="1"/>
    <xf borderId="16" fillId="0" fontId="2" numFmtId="0" xfId="0" applyBorder="1" applyFont="1"/>
    <xf borderId="16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4" width="8.63"/>
    <col customWidth="1" min="5" max="5" width="2.75"/>
    <col customWidth="1" min="6" max="26" width="8.63"/>
  </cols>
  <sheetData>
    <row r="1" ht="12.75" customHeight="1"/>
    <row r="2" ht="12.75" customHeight="1"/>
    <row r="3" ht="12.75" customHeight="1">
      <c r="B3" s="1" t="s">
        <v>0</v>
      </c>
      <c r="C3" s="1" t="s">
        <v>1</v>
      </c>
      <c r="D3" s="1" t="s">
        <v>2</v>
      </c>
      <c r="F3" s="1" t="s">
        <v>3</v>
      </c>
    </row>
    <row r="4" ht="12.75" customHeight="1">
      <c r="B4" s="2" t="s">
        <v>4</v>
      </c>
      <c r="C4" s="1">
        <f>SUMIF('Access Trades'!$D$10:$D$65532,$B4,'Access Trades'!$B$10:$B$65532)</f>
        <v>40</v>
      </c>
      <c r="D4" s="1">
        <f>SUMIF('Access Trades'!$D$10:$D$65532,$B4,'Access Trades'!$C$10:$C$65532)</f>
        <v>21</v>
      </c>
      <c r="F4" s="1">
        <f t="shared" ref="F4:F39" si="1">C4-D4</f>
        <v>19</v>
      </c>
      <c r="H4" s="3"/>
    </row>
    <row r="5" ht="12.75" customHeight="1">
      <c r="B5" s="2" t="s">
        <v>5</v>
      </c>
      <c r="C5" s="1">
        <f>SUMIF('Access Trades'!$D$10:$D$65532,$B5,'Access Trades'!$B$10:$B$65532)</f>
        <v>0</v>
      </c>
      <c r="D5" s="1">
        <f>SUMIF('Access Trades'!$D$10:$D$65532,$B5,'Access Trades'!$C$10:$C$65532)</f>
        <v>40</v>
      </c>
      <c r="F5" s="1">
        <f t="shared" si="1"/>
        <v>-40</v>
      </c>
    </row>
    <row r="6" ht="12.75" customHeight="1">
      <c r="B6" s="2" t="s">
        <v>6</v>
      </c>
      <c r="C6" s="1">
        <f>SUMIF('Access Trades'!$D$10:$D$65532,$B6,'Access Trades'!$B$10:$B$65532)</f>
        <v>0</v>
      </c>
      <c r="D6" s="1">
        <f>SUMIF('Access Trades'!$D$10:$D$65532,$B6,'Access Trades'!$C$10:$C$65532)</f>
        <v>0</v>
      </c>
      <c r="F6" s="1">
        <f t="shared" si="1"/>
        <v>0</v>
      </c>
    </row>
    <row r="7" ht="12.75" customHeight="1">
      <c r="B7" s="2" t="s">
        <v>7</v>
      </c>
      <c r="C7" s="1">
        <f>SUMIF('Access Trades'!$D$10:$D$65532,$B7,'Access Trades'!$B$10:$B$65532)</f>
        <v>0</v>
      </c>
      <c r="D7" s="1">
        <f>SUMIF('Access Trades'!$D$10:$D$65532,$B7,'Access Trades'!$C$10:$C$65532)</f>
        <v>0</v>
      </c>
      <c r="F7" s="1">
        <f t="shared" si="1"/>
        <v>0</v>
      </c>
    </row>
    <row r="8" ht="12.75" customHeight="1">
      <c r="B8" s="2" t="s">
        <v>8</v>
      </c>
      <c r="C8" s="1">
        <f>SUMIF('Access Trades'!$D$10:$D$65532,$B8,'Access Trades'!$B$10:$B$65532)</f>
        <v>0</v>
      </c>
      <c r="D8" s="1">
        <f>SUMIF('Access Trades'!$D$10:$D$65532,$B8,'Access Trades'!$C$10:$C$65532)</f>
        <v>0</v>
      </c>
      <c r="F8" s="1">
        <f t="shared" si="1"/>
        <v>0</v>
      </c>
    </row>
    <row r="9" ht="12.75" customHeight="1">
      <c r="B9" s="2" t="s">
        <v>9</v>
      </c>
      <c r="C9" s="1">
        <f>SUMIF('Access Trades'!$D$10:$D$65532,$B9,'Access Trades'!$B$10:$B$65532)</f>
        <v>0</v>
      </c>
      <c r="D9" s="1">
        <f>SUMIF('Access Trades'!$D$10:$D$65532,$B9,'Access Trades'!$C$10:$C$65532)</f>
        <v>0</v>
      </c>
      <c r="F9" s="1">
        <f t="shared" si="1"/>
        <v>0</v>
      </c>
    </row>
    <row r="10" ht="12.75" customHeight="1">
      <c r="B10" s="2" t="s">
        <v>10</v>
      </c>
      <c r="C10" s="1">
        <f>SUMIF('Access Trades'!$D$10:$D$65532,$B10,'Access Trades'!$B$10:$B$65532)</f>
        <v>0</v>
      </c>
      <c r="D10" s="1">
        <f>SUMIF('Access Trades'!$D$10:$D$65532,$B10,'Access Trades'!$C$10:$C$65532)</f>
        <v>0</v>
      </c>
      <c r="F10" s="1">
        <f t="shared" si="1"/>
        <v>0</v>
      </c>
    </row>
    <row r="11" ht="12.75" customHeight="1">
      <c r="B11" s="2" t="s">
        <v>11</v>
      </c>
      <c r="C11" s="1">
        <f>SUMIF('Access Trades'!$D$10:$D$65532,$B11,'Access Trades'!$B$10:$B$65532)</f>
        <v>0</v>
      </c>
      <c r="D11" s="1">
        <f>SUMIF('Access Trades'!$D$10:$D$65532,$B11,'Access Trades'!$C$10:$C$65532)</f>
        <v>0</v>
      </c>
      <c r="F11" s="1">
        <f t="shared" si="1"/>
        <v>0</v>
      </c>
    </row>
    <row r="12" ht="12.75" customHeight="1">
      <c r="B12" s="2" t="s">
        <v>12</v>
      </c>
      <c r="C12" s="1">
        <f>SUMIF('Access Trades'!$D$10:$D$65532,$B12,'Access Trades'!$B$10:$B$65532)</f>
        <v>0</v>
      </c>
      <c r="D12" s="1">
        <f>SUMIF('Access Trades'!$D$10:$D$65532,$B12,'Access Trades'!$C$10:$C$65532)</f>
        <v>0</v>
      </c>
      <c r="F12" s="1">
        <f t="shared" si="1"/>
        <v>0</v>
      </c>
    </row>
    <row r="13" ht="12.75" customHeight="1">
      <c r="B13" s="2" t="s">
        <v>13</v>
      </c>
      <c r="C13" s="1">
        <f>SUMIF('Access Trades'!$D$10:$D$65532,$B13,'Access Trades'!$B$10:$B$65532)</f>
        <v>0</v>
      </c>
      <c r="D13" s="1">
        <f>SUMIF('Access Trades'!$D$10:$D$65532,$B13,'Access Trades'!$C$10:$C$65532)</f>
        <v>0</v>
      </c>
      <c r="F13" s="1">
        <f t="shared" si="1"/>
        <v>0</v>
      </c>
    </row>
    <row r="14" ht="12.75" customHeight="1">
      <c r="B14" s="2" t="s">
        <v>14</v>
      </c>
      <c r="C14" s="1">
        <f>SUMIF('Access Trades'!$D$10:$D$65532,$B14,'Access Trades'!$B$10:$B$65532)</f>
        <v>0</v>
      </c>
      <c r="D14" s="1">
        <f>SUMIF('Access Trades'!$D$10:$D$65532,$B14,'Access Trades'!$C$10:$C$65532)</f>
        <v>0</v>
      </c>
      <c r="F14" s="1">
        <f t="shared" si="1"/>
        <v>0</v>
      </c>
    </row>
    <row r="15" ht="12.75" customHeight="1">
      <c r="B15" s="2" t="s">
        <v>15</v>
      </c>
      <c r="C15" s="1">
        <f>SUMIF('Access Trades'!$D$10:$D$65532,$B15,'Access Trades'!$B$10:$B$65532)</f>
        <v>0</v>
      </c>
      <c r="D15" s="1">
        <f>SUMIF('Access Trades'!$D$10:$D$65532,$B15,'Access Trades'!$C$10:$C$65532)</f>
        <v>0</v>
      </c>
      <c r="F15" s="1">
        <f t="shared" si="1"/>
        <v>0</v>
      </c>
    </row>
    <row r="16" ht="12.75" customHeight="1">
      <c r="B16" s="2" t="s">
        <v>16</v>
      </c>
      <c r="C16" s="1">
        <f>SUMIF('Access Trades'!$D$10:$D$65532,$B16,'Access Trades'!$B$10:$B$65532)</f>
        <v>0</v>
      </c>
      <c r="D16" s="1">
        <f>SUMIF('Access Trades'!$D$10:$D$65532,$B16,'Access Trades'!$C$10:$C$65532)</f>
        <v>0</v>
      </c>
      <c r="F16" s="1">
        <f t="shared" si="1"/>
        <v>0</v>
      </c>
    </row>
    <row r="17" ht="12.75" customHeight="1">
      <c r="B17" s="2" t="s">
        <v>17</v>
      </c>
      <c r="C17" s="1">
        <f>SUMIF('Access Trades'!$D$10:$D$65532,$B17,'Access Trades'!$B$10:$B$65532)</f>
        <v>0</v>
      </c>
      <c r="D17" s="1">
        <f>SUMIF('Access Trades'!$D$10:$D$65532,$B17,'Access Trades'!$C$10:$C$65532)</f>
        <v>0</v>
      </c>
      <c r="F17" s="1">
        <f t="shared" si="1"/>
        <v>0</v>
      </c>
    </row>
    <row r="18" ht="12.75" customHeight="1">
      <c r="B18" s="2" t="s">
        <v>18</v>
      </c>
      <c r="C18" s="1">
        <f>SUMIF('Access Trades'!$D$10:$D$65532,$B18,'Access Trades'!$B$10:$B$65532)</f>
        <v>0</v>
      </c>
      <c r="D18" s="1">
        <f>SUMIF('Access Trades'!$D$10:$D$65532,$B18,'Access Trades'!$C$10:$C$65532)</f>
        <v>0</v>
      </c>
      <c r="F18" s="1">
        <f t="shared" si="1"/>
        <v>0</v>
      </c>
    </row>
    <row r="19" ht="12.75" customHeight="1">
      <c r="B19" s="2" t="s">
        <v>19</v>
      </c>
      <c r="C19" s="1">
        <f>SUMIF('Access Trades'!$D$10:$D$65532,$B19,'Access Trades'!$B$10:$B$65532)</f>
        <v>0</v>
      </c>
      <c r="D19" s="1">
        <f>SUMIF('Access Trades'!$D$10:$D$65532,$B19,'Access Trades'!$C$10:$C$65532)</f>
        <v>0</v>
      </c>
      <c r="F19" s="1">
        <f t="shared" si="1"/>
        <v>0</v>
      </c>
    </row>
    <row r="20" ht="12.75" customHeight="1">
      <c r="B20" s="2" t="s">
        <v>20</v>
      </c>
      <c r="C20" s="1">
        <f>SUMIF('Access Trades'!$D$10:$D$65532,$B20,'Access Trades'!$B$10:$B$65532)</f>
        <v>0</v>
      </c>
      <c r="D20" s="1">
        <f>SUMIF('Access Trades'!$D$10:$D$65532,$B20,'Access Trades'!$C$10:$C$65532)</f>
        <v>0</v>
      </c>
      <c r="F20" s="1">
        <f t="shared" si="1"/>
        <v>0</v>
      </c>
    </row>
    <row r="21" ht="12.75" customHeight="1">
      <c r="B21" s="2" t="s">
        <v>21</v>
      </c>
      <c r="C21" s="1">
        <f>SUMIF('Access Trades'!$D$10:$D$65532,$B21,'Access Trades'!$B$10:$B$65532)</f>
        <v>0</v>
      </c>
      <c r="D21" s="1">
        <f>SUMIF('Access Trades'!$D$10:$D$65532,$B21,'Access Trades'!$C$10:$C$65532)</f>
        <v>0</v>
      </c>
      <c r="F21" s="1">
        <f t="shared" si="1"/>
        <v>0</v>
      </c>
    </row>
    <row r="22" ht="12.75" customHeight="1">
      <c r="B22" s="2" t="s">
        <v>22</v>
      </c>
      <c r="C22" s="1">
        <f>SUMIF('Access Trades'!$D$10:$D$65532,$B22,'Access Trades'!$B$10:$B$65532)</f>
        <v>0</v>
      </c>
      <c r="D22" s="1">
        <f>SUMIF('Access Trades'!$D$10:$D$65532,$B22,'Access Trades'!$C$10:$C$65532)</f>
        <v>0</v>
      </c>
      <c r="F22" s="1">
        <f t="shared" si="1"/>
        <v>0</v>
      </c>
    </row>
    <row r="23" ht="12.75" customHeight="1">
      <c r="B23" s="2" t="s">
        <v>23</v>
      </c>
      <c r="C23" s="1">
        <f>SUMIF('Access Trades'!$D$10:$D$65532,$B23,'Access Trades'!$B$10:$B$65532)</f>
        <v>0</v>
      </c>
      <c r="D23" s="1">
        <f>SUMIF('Access Trades'!$D$10:$D$65532,$B23,'Access Trades'!$C$10:$C$65532)</f>
        <v>0</v>
      </c>
      <c r="F23" s="1">
        <f t="shared" si="1"/>
        <v>0</v>
      </c>
    </row>
    <row r="24" ht="12.75" customHeight="1">
      <c r="B24" s="2" t="s">
        <v>24</v>
      </c>
      <c r="C24" s="1">
        <f>SUMIF('Access Trades'!$D$10:$D$65532,$B24,'Access Trades'!$B$10:$B$65532)</f>
        <v>0</v>
      </c>
      <c r="D24" s="1">
        <f>SUMIF('Access Trades'!$D$10:$D$65532,$B24,'Access Trades'!$C$10:$C$65532)</f>
        <v>0</v>
      </c>
      <c r="F24" s="1">
        <f t="shared" si="1"/>
        <v>0</v>
      </c>
    </row>
    <row r="25" ht="12.75" customHeight="1">
      <c r="B25" s="2" t="s">
        <v>25</v>
      </c>
      <c r="C25" s="1">
        <f>SUMIF('Access Trades'!$D$10:$D$65532,$B25,'Access Trades'!$B$10:$B$65532)</f>
        <v>0</v>
      </c>
      <c r="D25" s="1">
        <f>SUMIF('Access Trades'!$D$10:$D$65532,$B25,'Access Trades'!$C$10:$C$65532)</f>
        <v>0</v>
      </c>
      <c r="F25" s="1">
        <f t="shared" si="1"/>
        <v>0</v>
      </c>
    </row>
    <row r="26" ht="12.75" customHeight="1">
      <c r="B26" s="2" t="s">
        <v>26</v>
      </c>
      <c r="C26" s="1">
        <f>SUMIF('Access Trades'!$D$10:$D$65532,$B26,'Access Trades'!$B$10:$B$65532)</f>
        <v>0</v>
      </c>
      <c r="D26" s="1">
        <f>SUMIF('Access Trades'!$D$10:$D$65532,$B26,'Access Trades'!$C$10:$C$65532)</f>
        <v>0</v>
      </c>
      <c r="F26" s="1">
        <f t="shared" si="1"/>
        <v>0</v>
      </c>
    </row>
    <row r="27" ht="12.75" customHeight="1">
      <c r="B27" s="2" t="s">
        <v>27</v>
      </c>
      <c r="C27" s="1">
        <f>SUMIF('Access Trades'!$D$10:$D$65532,$B27,'Access Trades'!$B$10:$B$65532)</f>
        <v>0</v>
      </c>
      <c r="D27" s="1">
        <f>SUMIF('Access Trades'!$D$10:$D$65532,$B27,'Access Trades'!$C$10:$C$65532)</f>
        <v>0</v>
      </c>
      <c r="F27" s="1">
        <f t="shared" si="1"/>
        <v>0</v>
      </c>
    </row>
    <row r="28" ht="12.75" customHeight="1">
      <c r="B28" s="2" t="s">
        <v>28</v>
      </c>
      <c r="C28" s="1">
        <f>SUMIF('Access Trades'!$D$10:$D$65532,$B28,'Access Trades'!$B$10:$B$65532)</f>
        <v>0</v>
      </c>
      <c r="D28" s="1">
        <f>SUMIF('Access Trades'!$D$10:$D$65532,$B28,'Access Trades'!$C$10:$C$65532)</f>
        <v>0</v>
      </c>
      <c r="F28" s="1">
        <f t="shared" si="1"/>
        <v>0</v>
      </c>
    </row>
    <row r="29" ht="12.75" customHeight="1">
      <c r="B29" s="2" t="s">
        <v>29</v>
      </c>
      <c r="C29" s="1">
        <f>SUMIF('Access Trades'!$D$10:$D$65532,$B29,'Access Trades'!$B$10:$B$65532)</f>
        <v>0</v>
      </c>
      <c r="D29" s="1">
        <f>SUMIF('Access Trades'!$D$10:$D$65532,$B29,'Access Trades'!$C$10:$C$65532)</f>
        <v>0</v>
      </c>
      <c r="F29" s="1">
        <f t="shared" si="1"/>
        <v>0</v>
      </c>
    </row>
    <row r="30" ht="12.75" customHeight="1">
      <c r="B30" s="2" t="s">
        <v>30</v>
      </c>
      <c r="C30" s="1">
        <f>SUMIF('Access Trades'!$D$10:$D$65532,$B30,'Access Trades'!$B$10:$B$65532)</f>
        <v>0</v>
      </c>
      <c r="D30" s="1">
        <f>SUMIF('Access Trades'!$D$10:$D$65532,$B30,'Access Trades'!$C$10:$C$65532)</f>
        <v>0</v>
      </c>
      <c r="F30" s="1">
        <f t="shared" si="1"/>
        <v>0</v>
      </c>
    </row>
    <row r="31" ht="12.75" customHeight="1">
      <c r="B31" s="2" t="s">
        <v>31</v>
      </c>
      <c r="C31" s="1">
        <f>SUMIF('Access Trades'!$D$10:$D$65532,$B31,'Access Trades'!$B$10:$B$65532)</f>
        <v>0</v>
      </c>
      <c r="D31" s="1">
        <f>SUMIF('Access Trades'!$D$10:$D$65532,$B31,'Access Trades'!$C$10:$C$65532)</f>
        <v>0</v>
      </c>
      <c r="F31" s="1">
        <f t="shared" si="1"/>
        <v>0</v>
      </c>
    </row>
    <row r="32" ht="12.75" customHeight="1">
      <c r="B32" s="2" t="s">
        <v>32</v>
      </c>
      <c r="C32" s="1">
        <f>SUMIF('Access Trades'!$D$10:$D$65532,$B32,'Access Trades'!$B$10:$B$65532)</f>
        <v>0</v>
      </c>
      <c r="D32" s="1">
        <f>SUMIF('Access Trades'!$D$10:$D$65532,$B32,'Access Trades'!$C$10:$C$65532)</f>
        <v>0</v>
      </c>
      <c r="F32" s="1">
        <f t="shared" si="1"/>
        <v>0</v>
      </c>
    </row>
    <row r="33" ht="12.75" customHeight="1">
      <c r="B33" s="2" t="s">
        <v>33</v>
      </c>
      <c r="C33" s="1">
        <f>SUMIF('Access Trades'!$D$10:$D$65532,$B33,'Access Trades'!$B$10:$B$65532)</f>
        <v>0</v>
      </c>
      <c r="D33" s="1">
        <f>SUMIF('Access Trades'!$D$10:$D$65532,$B33,'Access Trades'!$C$10:$C$65532)</f>
        <v>0</v>
      </c>
      <c r="F33" s="1">
        <f t="shared" si="1"/>
        <v>0</v>
      </c>
    </row>
    <row r="34" ht="12.75" customHeight="1">
      <c r="B34" s="2" t="s">
        <v>34</v>
      </c>
      <c r="C34" s="1">
        <f>SUMIF('Access Trades'!$D$10:$D$65532,$B34,'Access Trades'!$B$10:$B$65532)</f>
        <v>0</v>
      </c>
      <c r="D34" s="1">
        <f>SUMIF('Access Trades'!$D$10:$D$65532,$B34,'Access Trades'!$C$10:$C$65532)</f>
        <v>0</v>
      </c>
      <c r="F34" s="1">
        <f t="shared" si="1"/>
        <v>0</v>
      </c>
    </row>
    <row r="35" ht="12.75" customHeight="1">
      <c r="B35" s="2" t="s">
        <v>35</v>
      </c>
      <c r="C35" s="1">
        <f>SUMIF('Access Trades'!$D$10:$D$65532,$B35,'Access Trades'!$B$10:$B$65532)</f>
        <v>0</v>
      </c>
      <c r="D35" s="1">
        <f>SUMIF('Access Trades'!$D$10:$D$65532,$B35,'Access Trades'!$C$10:$C$65532)</f>
        <v>0</v>
      </c>
      <c r="F35" s="1">
        <f t="shared" si="1"/>
        <v>0</v>
      </c>
    </row>
    <row r="36" ht="12.75" customHeight="1">
      <c r="B36" s="2" t="s">
        <v>36</v>
      </c>
      <c r="C36" s="1">
        <f>SUMIF('Access Trades'!$D$10:$D$65532,$B36,'Access Trades'!$B$10:$B$65532)</f>
        <v>0</v>
      </c>
      <c r="D36" s="1">
        <f>SUMIF('Access Trades'!$D$10:$D$65532,$B36,'Access Trades'!$C$10:$C$65532)</f>
        <v>0</v>
      </c>
      <c r="F36" s="1">
        <f t="shared" si="1"/>
        <v>0</v>
      </c>
    </row>
    <row r="37" ht="12.75" customHeight="1">
      <c r="B37" s="2" t="s">
        <v>37</v>
      </c>
      <c r="C37" s="1">
        <f>SUMIF('Access Trades'!$D$10:$D$65532,$B37,'Access Trades'!$B$10:$B$65532)</f>
        <v>0</v>
      </c>
      <c r="D37" s="1">
        <f>SUMIF('Access Trades'!$D$10:$D$65532,$B37,'Access Trades'!$C$10:$C$65532)</f>
        <v>0</v>
      </c>
      <c r="F37" s="1">
        <f t="shared" si="1"/>
        <v>0</v>
      </c>
    </row>
    <row r="38" ht="12.75" customHeight="1">
      <c r="B38" s="2" t="s">
        <v>38</v>
      </c>
      <c r="C38" s="1">
        <f>SUMIF('Access Trades'!$D$10:$D$65532,$B38,'Access Trades'!$B$10:$B$65532)</f>
        <v>0</v>
      </c>
      <c r="D38" s="1">
        <f>SUMIF('Access Trades'!$D$10:$D$65532,$B38,'Access Trades'!$C$10:$C$65532)</f>
        <v>0</v>
      </c>
      <c r="F38" s="1">
        <f t="shared" si="1"/>
        <v>0</v>
      </c>
    </row>
    <row r="39" ht="12.75" customHeight="1">
      <c r="B39" s="2"/>
      <c r="C39" s="1">
        <f>SUMIF('Access Trades'!$D$10:$D$65532,$B39,'Access Trades'!$B$10:$B$65532)</f>
        <v>0</v>
      </c>
      <c r="D39" s="1">
        <f>SUMIF('Access Trades'!$D$10:$D$65532,$B39,'Access Trades'!$C$10:$C$65532)</f>
        <v>0</v>
      </c>
      <c r="F39" s="1">
        <f t="shared" si="1"/>
        <v>0</v>
      </c>
    </row>
    <row r="40" ht="12.75" customHeight="1">
      <c r="C40" s="1">
        <f t="shared" ref="C40:D40" si="2">SUM(C4:C39)</f>
        <v>40</v>
      </c>
      <c r="D40" s="1">
        <f t="shared" si="2"/>
        <v>61</v>
      </c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8.63"/>
    <col customWidth="1" min="2" max="2" width="14.75"/>
    <col customWidth="1" min="3" max="5" width="11.75"/>
    <col customWidth="1" min="6" max="7" width="8.63"/>
    <col customWidth="1" min="8" max="8" width="21.38"/>
    <col customWidth="1" min="9" max="9" width="2.75"/>
    <col customWidth="1" min="10" max="10" width="8.63"/>
    <col customWidth="1" min="11" max="11" width="3.13"/>
    <col customWidth="1" min="12" max="12" width="17.63"/>
    <col customWidth="1" min="13" max="13" width="2.63"/>
    <col customWidth="1" min="14" max="26" width="8.63"/>
  </cols>
  <sheetData>
    <row r="1" ht="20.25" customHeight="1">
      <c r="D1" s="4"/>
    </row>
    <row r="2" ht="20.25" customHeight="1">
      <c r="D2" s="4"/>
    </row>
    <row r="3" ht="12.75" customHeight="1">
      <c r="A3" s="5" t="s">
        <v>39</v>
      </c>
      <c r="B3" s="5"/>
      <c r="D3" s="4"/>
    </row>
    <row r="4" ht="20.25" customHeight="1">
      <c r="A4" s="5"/>
      <c r="B4" s="5" t="s">
        <v>40</v>
      </c>
      <c r="C4" s="6" t="s">
        <v>41</v>
      </c>
      <c r="D4" s="7"/>
    </row>
    <row r="5" ht="25.5" customHeight="1">
      <c r="A5" s="5"/>
      <c r="B5" s="5" t="s">
        <v>42</v>
      </c>
      <c r="C5" s="8">
        <v>36840.0</v>
      </c>
      <c r="D5" s="4"/>
    </row>
    <row r="6" ht="12.75" customHeight="1">
      <c r="A6" s="5"/>
      <c r="B6" s="5" t="s">
        <v>43</v>
      </c>
      <c r="C6" s="9" t="s">
        <v>44</v>
      </c>
      <c r="D6" s="4"/>
    </row>
    <row r="7" ht="12.75" customHeight="1">
      <c r="D7" s="4"/>
    </row>
    <row r="8" ht="12.75" customHeight="1">
      <c r="B8" s="10" t="s">
        <v>45</v>
      </c>
      <c r="C8" s="11"/>
      <c r="D8" s="12" t="s">
        <v>46</v>
      </c>
      <c r="E8" s="12" t="s">
        <v>47</v>
      </c>
      <c r="G8" s="13" t="s">
        <v>48</v>
      </c>
      <c r="H8" s="14"/>
      <c r="I8" s="14"/>
      <c r="J8" s="14" t="s">
        <v>49</v>
      </c>
      <c r="K8" s="14"/>
      <c r="L8" s="14"/>
      <c r="M8" s="15"/>
    </row>
    <row r="9" ht="12.75" customHeight="1">
      <c r="B9" s="16" t="s">
        <v>50</v>
      </c>
      <c r="C9" s="17" t="s">
        <v>51</v>
      </c>
      <c r="D9" s="18" t="s">
        <v>52</v>
      </c>
      <c r="E9" s="18" t="s">
        <v>53</v>
      </c>
      <c r="G9" s="19">
        <f>Transfer!C40</f>
        <v>40</v>
      </c>
      <c r="H9" s="20" t="str">
        <f>IF(B103=G9,"ok","ERROR WITH TOTALS")</f>
        <v>ok</v>
      </c>
      <c r="I9" s="21"/>
      <c r="J9" s="21">
        <f>Transfer!D40</f>
        <v>61</v>
      </c>
      <c r="K9" s="20" t="str">
        <f>IF(C103=J9,"ok","ERROR WITH TOTALS")</f>
        <v>ok</v>
      </c>
      <c r="L9" s="20"/>
      <c r="M9" s="22"/>
    </row>
    <row r="10" ht="18.0" customHeight="1">
      <c r="B10" s="23"/>
      <c r="C10" s="23">
        <v>21.0</v>
      </c>
      <c r="D10" s="24" t="s">
        <v>4</v>
      </c>
      <c r="E10" s="23">
        <v>5370.0</v>
      </c>
    </row>
    <row r="11" ht="18.0" customHeight="1">
      <c r="B11" s="23">
        <v>13.0</v>
      </c>
      <c r="C11" s="23"/>
      <c r="D11" s="24" t="s">
        <v>4</v>
      </c>
      <c r="E11" s="23">
        <v>5407.0</v>
      </c>
    </row>
    <row r="12" ht="18.0" customHeight="1">
      <c r="B12" s="23">
        <v>4.0</v>
      </c>
      <c r="C12" s="23"/>
      <c r="D12" s="24" t="s">
        <v>4</v>
      </c>
      <c r="E12" s="23">
        <v>5437.0</v>
      </c>
    </row>
    <row r="13" ht="18.0" customHeight="1">
      <c r="B13" s="23">
        <v>1.0</v>
      </c>
      <c r="C13" s="23"/>
      <c r="D13" s="24" t="s">
        <v>4</v>
      </c>
      <c r="E13" s="23">
        <v>5432.0</v>
      </c>
    </row>
    <row r="14" ht="18.0" customHeight="1">
      <c r="B14" s="23">
        <v>1.0</v>
      </c>
      <c r="C14" s="23"/>
      <c r="D14" s="24" t="s">
        <v>4</v>
      </c>
      <c r="E14" s="23">
        <v>5417.0</v>
      </c>
    </row>
    <row r="15" ht="18.0" customHeight="1">
      <c r="B15" s="23">
        <v>1.0</v>
      </c>
      <c r="C15" s="23"/>
      <c r="D15" s="24" t="s">
        <v>4</v>
      </c>
      <c r="E15" s="23">
        <v>5422.0</v>
      </c>
    </row>
    <row r="16" ht="18.0" customHeight="1">
      <c r="B16" s="23">
        <v>1.0</v>
      </c>
      <c r="C16" s="23"/>
      <c r="D16" s="24" t="s">
        <v>4</v>
      </c>
      <c r="E16" s="23">
        <v>5412.0</v>
      </c>
    </row>
    <row r="17" ht="18.0" customHeight="1">
      <c r="B17" s="23">
        <v>1.0</v>
      </c>
      <c r="C17" s="23"/>
      <c r="D17" s="24" t="s">
        <v>4</v>
      </c>
      <c r="E17" s="23">
        <v>5407.0</v>
      </c>
    </row>
    <row r="18" ht="18.0" customHeight="1">
      <c r="B18" s="23">
        <v>2.0</v>
      </c>
      <c r="C18" s="23"/>
      <c r="D18" s="24" t="s">
        <v>4</v>
      </c>
      <c r="E18" s="23">
        <v>5380.0</v>
      </c>
    </row>
    <row r="19" ht="18.0" customHeight="1">
      <c r="B19" s="23">
        <v>1.0</v>
      </c>
      <c r="C19" s="23"/>
      <c r="D19" s="24" t="s">
        <v>4</v>
      </c>
      <c r="E19" s="23">
        <v>5367.0</v>
      </c>
    </row>
    <row r="20" ht="18.0" customHeight="1">
      <c r="B20" s="23">
        <v>15.0</v>
      </c>
      <c r="C20" s="23"/>
      <c r="D20" s="24" t="s">
        <v>4</v>
      </c>
      <c r="E20" s="23">
        <v>5380.0</v>
      </c>
    </row>
    <row r="21" ht="18.0" customHeight="1">
      <c r="B21" s="23"/>
      <c r="C21" s="23">
        <v>13.0</v>
      </c>
      <c r="D21" s="24" t="s">
        <v>5</v>
      </c>
      <c r="E21" s="23">
        <f t="shared" ref="E21:E30" si="1">E11+43</f>
        <v>5450</v>
      </c>
    </row>
    <row r="22" ht="18.0" customHeight="1">
      <c r="B22" s="23"/>
      <c r="C22" s="23">
        <v>4.0</v>
      </c>
      <c r="D22" s="24" t="s">
        <v>5</v>
      </c>
      <c r="E22" s="23">
        <f t="shared" si="1"/>
        <v>5480</v>
      </c>
    </row>
    <row r="23" ht="18.0" customHeight="1">
      <c r="B23" s="23"/>
      <c r="C23" s="23">
        <v>1.0</v>
      </c>
      <c r="D23" s="24" t="s">
        <v>5</v>
      </c>
      <c r="E23" s="23">
        <f t="shared" si="1"/>
        <v>5475</v>
      </c>
    </row>
    <row r="24" ht="18.0" customHeight="1">
      <c r="B24" s="23"/>
      <c r="C24" s="23">
        <v>1.0</v>
      </c>
      <c r="D24" s="24" t="s">
        <v>5</v>
      </c>
      <c r="E24" s="23">
        <f t="shared" si="1"/>
        <v>5460</v>
      </c>
    </row>
    <row r="25" ht="18.0" customHeight="1">
      <c r="B25" s="23"/>
      <c r="C25" s="23">
        <v>1.0</v>
      </c>
      <c r="D25" s="24" t="s">
        <v>5</v>
      </c>
      <c r="E25" s="23">
        <f t="shared" si="1"/>
        <v>5465</v>
      </c>
    </row>
    <row r="26" ht="18.0" customHeight="1">
      <c r="B26" s="23"/>
      <c r="C26" s="23">
        <v>1.0</v>
      </c>
      <c r="D26" s="24" t="s">
        <v>5</v>
      </c>
      <c r="E26" s="23">
        <f t="shared" si="1"/>
        <v>5455</v>
      </c>
    </row>
    <row r="27" ht="18.0" customHeight="1">
      <c r="B27" s="23"/>
      <c r="C27" s="23">
        <v>1.0</v>
      </c>
      <c r="D27" s="24" t="s">
        <v>5</v>
      </c>
      <c r="E27" s="23">
        <f t="shared" si="1"/>
        <v>5450</v>
      </c>
    </row>
    <row r="28" ht="18.0" customHeight="1">
      <c r="B28" s="23"/>
      <c r="C28" s="23">
        <v>2.0</v>
      </c>
      <c r="D28" s="24" t="s">
        <v>5</v>
      </c>
      <c r="E28" s="23">
        <f t="shared" si="1"/>
        <v>5423</v>
      </c>
    </row>
    <row r="29" ht="18.0" customHeight="1">
      <c r="B29" s="23"/>
      <c r="C29" s="23">
        <v>1.0</v>
      </c>
      <c r="D29" s="24" t="s">
        <v>5</v>
      </c>
      <c r="E29" s="23">
        <f t="shared" si="1"/>
        <v>5410</v>
      </c>
    </row>
    <row r="30" ht="18.0" customHeight="1">
      <c r="B30" s="23"/>
      <c r="C30" s="23">
        <v>15.0</v>
      </c>
      <c r="D30" s="24" t="s">
        <v>5</v>
      </c>
      <c r="E30" s="23">
        <f t="shared" si="1"/>
        <v>5423</v>
      </c>
    </row>
    <row r="31" ht="18.0" customHeight="1">
      <c r="B31" s="23"/>
      <c r="C31" s="23"/>
      <c r="D31" s="24"/>
      <c r="E31" s="23"/>
    </row>
    <row r="32" ht="18.0" customHeight="1">
      <c r="B32" s="23"/>
      <c r="C32" s="23"/>
      <c r="D32" s="24"/>
      <c r="E32" s="23"/>
    </row>
    <row r="33" ht="18.0" customHeight="1">
      <c r="B33" s="23"/>
      <c r="C33" s="23"/>
      <c r="D33" s="24"/>
      <c r="E33" s="23"/>
    </row>
    <row r="34" ht="18.0" customHeight="1">
      <c r="B34" s="23"/>
      <c r="C34" s="23"/>
      <c r="D34" s="24"/>
      <c r="E34" s="23"/>
    </row>
    <row r="35" ht="18.0" customHeight="1">
      <c r="B35" s="23"/>
      <c r="C35" s="23"/>
      <c r="D35" s="24"/>
      <c r="E35" s="23"/>
    </row>
    <row r="36" ht="18.0" customHeight="1">
      <c r="B36" s="23"/>
      <c r="C36" s="23"/>
      <c r="D36" s="24"/>
      <c r="E36" s="23"/>
    </row>
    <row r="37" ht="18.0" customHeight="1">
      <c r="B37" s="23"/>
      <c r="C37" s="23"/>
      <c r="D37" s="24"/>
      <c r="E37" s="23"/>
    </row>
    <row r="38" ht="18.0" customHeight="1">
      <c r="B38" s="23"/>
      <c r="C38" s="23"/>
      <c r="D38" s="24"/>
      <c r="E38" s="23"/>
    </row>
    <row r="39" ht="18.0" customHeight="1">
      <c r="B39" s="23"/>
      <c r="C39" s="23"/>
      <c r="D39" s="24"/>
      <c r="E39" s="23"/>
    </row>
    <row r="40" ht="18.0" customHeight="1">
      <c r="B40" s="23"/>
      <c r="C40" s="23"/>
      <c r="D40" s="24"/>
      <c r="E40" s="23"/>
    </row>
    <row r="41" ht="18.0" customHeight="1">
      <c r="B41" s="23"/>
      <c r="C41" s="23"/>
      <c r="D41" s="24"/>
      <c r="E41" s="23"/>
    </row>
    <row r="42" ht="18.0" customHeight="1">
      <c r="B42" s="23"/>
      <c r="C42" s="23"/>
      <c r="D42" s="24"/>
      <c r="E42" s="23"/>
    </row>
    <row r="43" ht="18.0" customHeight="1">
      <c r="B43" s="23"/>
      <c r="C43" s="23"/>
      <c r="D43" s="24"/>
      <c r="E43" s="23"/>
    </row>
    <row r="44" ht="18.0" customHeight="1">
      <c r="B44" s="23"/>
      <c r="C44" s="23"/>
      <c r="D44" s="24"/>
      <c r="E44" s="23"/>
    </row>
    <row r="45" ht="18.0" customHeight="1">
      <c r="B45" s="23"/>
      <c r="C45" s="23"/>
      <c r="D45" s="24"/>
      <c r="E45" s="23"/>
    </row>
    <row r="46" ht="18.0" customHeight="1">
      <c r="B46" s="23"/>
      <c r="C46" s="23"/>
      <c r="D46" s="24"/>
      <c r="E46" s="23"/>
    </row>
    <row r="47" ht="18.0" customHeight="1">
      <c r="B47" s="23"/>
      <c r="C47" s="23"/>
      <c r="D47" s="24"/>
      <c r="E47" s="23"/>
    </row>
    <row r="48" ht="18.0" customHeight="1">
      <c r="B48" s="23"/>
      <c r="C48" s="23"/>
      <c r="D48" s="24"/>
      <c r="E48" s="23"/>
    </row>
    <row r="49" ht="18.0" customHeight="1">
      <c r="B49" s="23"/>
      <c r="C49" s="23"/>
      <c r="D49" s="24"/>
      <c r="E49" s="23"/>
    </row>
    <row r="50" ht="18.0" customHeight="1">
      <c r="B50" s="23"/>
      <c r="C50" s="23"/>
      <c r="D50" s="24"/>
      <c r="E50" s="23"/>
    </row>
    <row r="51" ht="18.0" customHeight="1">
      <c r="B51" s="23"/>
      <c r="C51" s="23"/>
      <c r="D51" s="24"/>
      <c r="E51" s="23"/>
    </row>
    <row r="52" ht="18.0" customHeight="1">
      <c r="B52" s="23"/>
      <c r="C52" s="23"/>
      <c r="D52" s="24"/>
      <c r="E52" s="23"/>
    </row>
    <row r="53" ht="18.0" customHeight="1">
      <c r="B53" s="23"/>
      <c r="C53" s="23"/>
      <c r="D53" s="24"/>
      <c r="E53" s="23"/>
    </row>
    <row r="54" ht="18.0" customHeight="1">
      <c r="B54" s="23"/>
      <c r="C54" s="23"/>
      <c r="D54" s="24"/>
      <c r="E54" s="23"/>
    </row>
    <row r="55" ht="18.0" customHeight="1">
      <c r="B55" s="23"/>
      <c r="C55" s="23"/>
      <c r="D55" s="24"/>
      <c r="E55" s="23"/>
    </row>
    <row r="56" ht="18.0" customHeight="1">
      <c r="B56" s="23"/>
      <c r="C56" s="23"/>
      <c r="D56" s="24"/>
      <c r="E56" s="23"/>
    </row>
    <row r="57" ht="18.0" customHeight="1">
      <c r="B57" s="23"/>
      <c r="C57" s="23"/>
      <c r="D57" s="24"/>
      <c r="E57" s="23"/>
    </row>
    <row r="58" ht="18.0" customHeight="1">
      <c r="B58" s="23"/>
      <c r="C58" s="23"/>
      <c r="D58" s="24"/>
      <c r="E58" s="23"/>
    </row>
    <row r="59" ht="18.0" customHeight="1">
      <c r="B59" s="23"/>
      <c r="C59" s="23"/>
      <c r="D59" s="24"/>
      <c r="E59" s="23"/>
    </row>
    <row r="60" ht="18.0" customHeight="1">
      <c r="B60" s="23"/>
      <c r="C60" s="23"/>
      <c r="D60" s="24"/>
      <c r="E60" s="23"/>
    </row>
    <row r="61" ht="18.0" customHeight="1">
      <c r="B61" s="23"/>
      <c r="C61" s="23"/>
      <c r="D61" s="24"/>
      <c r="E61" s="23"/>
    </row>
    <row r="62" ht="18.0" customHeight="1">
      <c r="B62" s="23"/>
      <c r="C62" s="23"/>
      <c r="D62" s="24"/>
      <c r="E62" s="23"/>
    </row>
    <row r="63" ht="18.0" customHeight="1">
      <c r="B63" s="23"/>
      <c r="C63" s="23"/>
      <c r="D63" s="24"/>
      <c r="E63" s="23"/>
    </row>
    <row r="64" ht="18.0" customHeight="1">
      <c r="B64" s="23"/>
      <c r="C64" s="23"/>
      <c r="D64" s="24"/>
      <c r="E64" s="23"/>
    </row>
    <row r="65" ht="18.0" customHeight="1">
      <c r="B65" s="23"/>
      <c r="C65" s="23"/>
      <c r="D65" s="24"/>
      <c r="E65" s="23"/>
    </row>
    <row r="66" ht="18.0" customHeight="1">
      <c r="B66" s="23"/>
      <c r="C66" s="23"/>
      <c r="D66" s="24"/>
      <c r="E66" s="23"/>
    </row>
    <row r="67" ht="18.0" customHeight="1">
      <c r="B67" s="23"/>
      <c r="C67" s="23"/>
      <c r="D67" s="24"/>
      <c r="E67" s="23"/>
    </row>
    <row r="68" ht="18.0" customHeight="1">
      <c r="B68" s="23"/>
      <c r="C68" s="23"/>
      <c r="D68" s="24"/>
      <c r="E68" s="23"/>
    </row>
    <row r="69" ht="18.0" customHeight="1">
      <c r="B69" s="23"/>
      <c r="C69" s="23"/>
      <c r="D69" s="24"/>
      <c r="E69" s="23"/>
    </row>
    <row r="70" ht="18.0" customHeight="1">
      <c r="B70" s="23"/>
      <c r="C70" s="23"/>
      <c r="D70" s="24"/>
      <c r="E70" s="23"/>
    </row>
    <row r="71" ht="18.0" customHeight="1">
      <c r="B71" s="23"/>
      <c r="C71" s="23"/>
      <c r="D71" s="24"/>
      <c r="E71" s="23"/>
    </row>
    <row r="72" ht="18.0" customHeight="1">
      <c r="B72" s="23"/>
      <c r="C72" s="23"/>
      <c r="D72" s="24"/>
      <c r="E72" s="23"/>
    </row>
    <row r="73" ht="18.0" customHeight="1">
      <c r="B73" s="23"/>
      <c r="C73" s="23"/>
      <c r="D73" s="24"/>
      <c r="E73" s="23"/>
    </row>
    <row r="74" ht="18.0" customHeight="1">
      <c r="B74" s="23"/>
      <c r="C74" s="23"/>
      <c r="D74" s="24"/>
      <c r="E74" s="23"/>
    </row>
    <row r="75" ht="18.0" customHeight="1">
      <c r="B75" s="23"/>
      <c r="C75" s="23"/>
      <c r="D75" s="24"/>
      <c r="E75" s="23"/>
    </row>
    <row r="76" ht="18.0" customHeight="1">
      <c r="B76" s="23"/>
      <c r="C76" s="23"/>
      <c r="D76" s="24"/>
      <c r="E76" s="23"/>
    </row>
    <row r="77" ht="18.0" customHeight="1">
      <c r="B77" s="23"/>
      <c r="C77" s="23"/>
      <c r="D77" s="24"/>
      <c r="E77" s="23"/>
    </row>
    <row r="78" ht="18.0" customHeight="1">
      <c r="B78" s="23"/>
      <c r="C78" s="23"/>
      <c r="D78" s="24"/>
      <c r="E78" s="23"/>
    </row>
    <row r="79" ht="18.0" customHeight="1">
      <c r="B79" s="23"/>
      <c r="C79" s="23"/>
      <c r="D79" s="24"/>
      <c r="E79" s="23"/>
    </row>
    <row r="80" ht="18.0" customHeight="1">
      <c r="B80" s="23"/>
      <c r="C80" s="23"/>
      <c r="D80" s="24"/>
      <c r="E80" s="23"/>
    </row>
    <row r="81" ht="18.0" customHeight="1">
      <c r="B81" s="23"/>
      <c r="C81" s="23"/>
      <c r="D81" s="24"/>
      <c r="E81" s="23"/>
    </row>
    <row r="82" ht="18.0" customHeight="1">
      <c r="B82" s="23"/>
      <c r="C82" s="23"/>
      <c r="D82" s="24"/>
      <c r="E82" s="23"/>
    </row>
    <row r="83" ht="18.0" customHeight="1">
      <c r="B83" s="23"/>
      <c r="C83" s="23"/>
      <c r="D83" s="24"/>
      <c r="E83" s="23"/>
    </row>
    <row r="84" ht="18.0" customHeight="1">
      <c r="B84" s="23"/>
      <c r="C84" s="23"/>
      <c r="D84" s="24"/>
      <c r="E84" s="23"/>
    </row>
    <row r="85" ht="18.0" customHeight="1">
      <c r="B85" s="23"/>
      <c r="C85" s="23"/>
      <c r="D85" s="24"/>
      <c r="E85" s="23"/>
    </row>
    <row r="86" ht="18.0" customHeight="1">
      <c r="B86" s="23"/>
      <c r="C86" s="23"/>
      <c r="D86" s="24"/>
      <c r="E86" s="23"/>
    </row>
    <row r="87" ht="18.0" customHeight="1">
      <c r="B87" s="23"/>
      <c r="C87" s="23"/>
      <c r="D87" s="24"/>
      <c r="E87" s="23"/>
    </row>
    <row r="88" ht="18.0" customHeight="1">
      <c r="B88" s="23"/>
      <c r="C88" s="23"/>
      <c r="D88" s="24"/>
      <c r="E88" s="23"/>
    </row>
    <row r="89" ht="18.0" customHeight="1">
      <c r="B89" s="23"/>
      <c r="C89" s="23"/>
      <c r="D89" s="24"/>
      <c r="E89" s="23"/>
    </row>
    <row r="90" ht="18.0" customHeight="1">
      <c r="B90" s="23"/>
      <c r="C90" s="23"/>
      <c r="D90" s="24"/>
      <c r="E90" s="23"/>
    </row>
    <row r="91" ht="18.0" customHeight="1">
      <c r="B91" s="23"/>
      <c r="C91" s="23"/>
      <c r="D91" s="24"/>
      <c r="E91" s="23"/>
    </row>
    <row r="92" ht="18.0" customHeight="1">
      <c r="B92" s="23"/>
      <c r="C92" s="23"/>
      <c r="D92" s="24"/>
      <c r="E92" s="23"/>
    </row>
    <row r="93" ht="18.0" customHeight="1">
      <c r="B93" s="23"/>
      <c r="C93" s="23"/>
      <c r="D93" s="24"/>
      <c r="E93" s="23"/>
    </row>
    <row r="94" ht="18.0" customHeight="1">
      <c r="B94" s="23"/>
      <c r="C94" s="23"/>
      <c r="D94" s="24"/>
      <c r="E94" s="23"/>
    </row>
    <row r="95" ht="18.0" customHeight="1">
      <c r="B95" s="23"/>
      <c r="C95" s="23"/>
      <c r="D95" s="24"/>
      <c r="E95" s="23"/>
    </row>
    <row r="96" ht="18.0" customHeight="1">
      <c r="B96" s="23"/>
      <c r="C96" s="23"/>
      <c r="D96" s="24"/>
      <c r="E96" s="23"/>
    </row>
    <row r="97" ht="18.0" customHeight="1">
      <c r="B97" s="23"/>
      <c r="C97" s="23"/>
      <c r="D97" s="24"/>
      <c r="E97" s="23"/>
    </row>
    <row r="98" ht="18.0" customHeight="1">
      <c r="B98" s="23"/>
      <c r="C98" s="23"/>
      <c r="D98" s="24"/>
      <c r="E98" s="23"/>
    </row>
    <row r="99" ht="18.0" customHeight="1">
      <c r="B99" s="23"/>
      <c r="C99" s="23"/>
      <c r="D99" s="24"/>
      <c r="E99" s="23"/>
    </row>
    <row r="100" ht="18.0" customHeight="1">
      <c r="B100" s="23"/>
      <c r="C100" s="23"/>
      <c r="D100" s="24"/>
      <c r="E100" s="23"/>
    </row>
    <row r="101" ht="18.0" customHeight="1">
      <c r="B101" s="23"/>
      <c r="C101" s="23"/>
      <c r="D101" s="24"/>
      <c r="E101" s="23"/>
    </row>
    <row r="102" ht="18.0" customHeight="1">
      <c r="B102" s="23"/>
      <c r="C102" s="23"/>
      <c r="D102" s="24"/>
      <c r="E102" s="23"/>
    </row>
    <row r="103" ht="12.75" customHeight="1">
      <c r="B103" s="1">
        <f t="shared" ref="B103:C103" si="2">SUM(B10:B102)</f>
        <v>40</v>
      </c>
      <c r="C103" s="1">
        <f t="shared" si="2"/>
        <v>61</v>
      </c>
      <c r="D103" s="4"/>
    </row>
    <row r="104" ht="12.75" customHeight="1">
      <c r="D104" s="4"/>
    </row>
    <row r="105" ht="12.75" customHeight="1">
      <c r="D105" s="4"/>
    </row>
    <row r="106" ht="12.75" customHeight="1">
      <c r="D106" s="4"/>
    </row>
    <row r="107" ht="12.75" customHeight="1">
      <c r="D107" s="4"/>
    </row>
    <row r="108" ht="12.75" customHeight="1">
      <c r="D108" s="4"/>
    </row>
    <row r="109" ht="12.75" customHeight="1">
      <c r="D109" s="4"/>
    </row>
    <row r="110" ht="12.75" customHeight="1">
      <c r="D110" s="4"/>
    </row>
    <row r="111" ht="12.75" customHeight="1">
      <c r="D111" s="4"/>
    </row>
    <row r="112" ht="12.75" customHeight="1">
      <c r="D112" s="4"/>
    </row>
    <row r="113" ht="12.75" customHeight="1">
      <c r="D113" s="4"/>
    </row>
    <row r="114" ht="12.75" customHeight="1">
      <c r="D114" s="4"/>
    </row>
    <row r="115" ht="12.75" customHeight="1">
      <c r="D115" s="4"/>
    </row>
    <row r="116" ht="12.75" customHeight="1">
      <c r="D116" s="4"/>
    </row>
    <row r="117" ht="12.75" customHeight="1">
      <c r="D117" s="4"/>
    </row>
    <row r="118" ht="12.75" customHeight="1">
      <c r="D118" s="4"/>
    </row>
    <row r="119" ht="12.75" customHeight="1">
      <c r="D119" s="4"/>
    </row>
    <row r="120" ht="12.75" customHeight="1">
      <c r="D120" s="4"/>
    </row>
    <row r="121" ht="12.75" customHeight="1">
      <c r="D121" s="4"/>
    </row>
    <row r="122" ht="12.75" customHeight="1">
      <c r="D122" s="4"/>
    </row>
    <row r="123" ht="12.75" customHeight="1">
      <c r="D123" s="4"/>
    </row>
    <row r="124" ht="12.75" customHeight="1">
      <c r="D124" s="4"/>
    </row>
    <row r="125" ht="12.75" customHeight="1">
      <c r="D125" s="4"/>
    </row>
    <row r="126" ht="12.75" customHeight="1">
      <c r="D126" s="4"/>
    </row>
    <row r="127" ht="12.75" customHeight="1">
      <c r="D127" s="4"/>
    </row>
    <row r="128" ht="12.75" customHeight="1">
      <c r="D128" s="4"/>
    </row>
    <row r="129" ht="12.75" customHeight="1">
      <c r="D129" s="4"/>
    </row>
    <row r="130" ht="12.75" customHeight="1">
      <c r="D130" s="4"/>
    </row>
    <row r="131" ht="12.75" customHeight="1">
      <c r="D131" s="4"/>
    </row>
    <row r="132" ht="12.75" customHeight="1">
      <c r="D132" s="4"/>
    </row>
    <row r="133" ht="12.75" customHeight="1">
      <c r="D133" s="4"/>
    </row>
    <row r="134" ht="12.75" customHeight="1">
      <c r="D134" s="4"/>
    </row>
    <row r="135" ht="12.75" customHeight="1">
      <c r="D135" s="4"/>
    </row>
    <row r="136" ht="12.75" customHeight="1">
      <c r="D136" s="4"/>
    </row>
    <row r="137" ht="12.75" customHeight="1">
      <c r="D137" s="4"/>
    </row>
    <row r="138" ht="12.75" customHeight="1">
      <c r="D138" s="4"/>
    </row>
    <row r="139" ht="12.75" customHeight="1">
      <c r="D139" s="4"/>
    </row>
    <row r="140" ht="12.75" customHeight="1">
      <c r="D140" s="4"/>
    </row>
    <row r="141" ht="12.75" customHeight="1">
      <c r="D141" s="4"/>
    </row>
    <row r="142" ht="12.75" customHeight="1">
      <c r="D142" s="4"/>
    </row>
    <row r="143" ht="12.75" customHeight="1">
      <c r="D143" s="4"/>
    </row>
    <row r="144" ht="12.75" customHeight="1">
      <c r="D144" s="4"/>
    </row>
    <row r="145" ht="12.75" customHeight="1">
      <c r="D145" s="4"/>
    </row>
    <row r="146" ht="12.75" customHeight="1">
      <c r="D146" s="4"/>
    </row>
    <row r="147" ht="12.75" customHeight="1">
      <c r="D147" s="4"/>
    </row>
    <row r="148" ht="12.75" customHeight="1">
      <c r="D148" s="4"/>
    </row>
    <row r="149" ht="12.75" customHeight="1">
      <c r="D149" s="4"/>
    </row>
    <row r="150" ht="12.75" customHeight="1">
      <c r="D150" s="4"/>
    </row>
    <row r="151" ht="12.75" customHeight="1">
      <c r="D151" s="4"/>
    </row>
    <row r="152" ht="12.75" customHeight="1">
      <c r="D152" s="4"/>
    </row>
    <row r="153" ht="12.75" customHeight="1">
      <c r="D153" s="4"/>
    </row>
    <row r="154" ht="12.75" customHeight="1">
      <c r="D154" s="4"/>
    </row>
    <row r="155" ht="12.75" customHeight="1">
      <c r="D155" s="4"/>
    </row>
    <row r="156" ht="12.75" customHeight="1">
      <c r="D156" s="4"/>
    </row>
    <row r="157" ht="12.75" customHeight="1">
      <c r="D157" s="4"/>
    </row>
    <row r="158" ht="12.75" customHeight="1">
      <c r="D158" s="4"/>
    </row>
    <row r="159" ht="12.75" customHeight="1">
      <c r="D159" s="4"/>
    </row>
    <row r="160" ht="12.75" customHeight="1">
      <c r="D160" s="4"/>
    </row>
    <row r="161" ht="12.75" customHeight="1">
      <c r="D161" s="4"/>
    </row>
    <row r="162" ht="12.75" customHeight="1">
      <c r="D162" s="4"/>
    </row>
    <row r="163" ht="12.75" customHeight="1">
      <c r="D163" s="4"/>
    </row>
    <row r="164" ht="12.75" customHeight="1">
      <c r="D164" s="4"/>
    </row>
    <row r="165" ht="12.75" customHeight="1">
      <c r="D165" s="4"/>
    </row>
    <row r="166" ht="12.75" customHeight="1">
      <c r="D166" s="4"/>
    </row>
    <row r="167" ht="12.75" customHeight="1">
      <c r="D167" s="4"/>
    </row>
    <row r="168" ht="12.75" customHeight="1">
      <c r="D168" s="4"/>
    </row>
    <row r="169" ht="12.75" customHeight="1">
      <c r="D169" s="4"/>
    </row>
    <row r="170" ht="12.75" customHeight="1">
      <c r="D170" s="4"/>
    </row>
    <row r="171" ht="12.75" customHeight="1">
      <c r="D171" s="4"/>
    </row>
    <row r="172" ht="12.75" customHeight="1">
      <c r="D172" s="4"/>
    </row>
    <row r="173" ht="12.75" customHeight="1">
      <c r="D173" s="4"/>
    </row>
    <row r="174" ht="12.75" customHeight="1">
      <c r="D174" s="4"/>
    </row>
    <row r="175" ht="12.75" customHeight="1">
      <c r="D175" s="4"/>
    </row>
    <row r="176" ht="12.75" customHeight="1">
      <c r="D176" s="4"/>
    </row>
    <row r="177" ht="12.75" customHeight="1">
      <c r="D177" s="4"/>
    </row>
    <row r="178" ht="12.75" customHeight="1">
      <c r="D178" s="4"/>
    </row>
    <row r="179" ht="12.75" customHeight="1">
      <c r="D179" s="4"/>
    </row>
    <row r="180" ht="12.75" customHeight="1">
      <c r="D180" s="4"/>
    </row>
    <row r="181" ht="12.75" customHeight="1">
      <c r="D181" s="4"/>
    </row>
    <row r="182" ht="12.75" customHeight="1">
      <c r="D182" s="4"/>
    </row>
    <row r="183" ht="12.75" customHeight="1">
      <c r="D183" s="4"/>
    </row>
    <row r="184" ht="12.75" customHeight="1">
      <c r="D184" s="4"/>
    </row>
    <row r="185" ht="12.75" customHeight="1">
      <c r="D185" s="4"/>
    </row>
    <row r="186" ht="12.75" customHeight="1">
      <c r="D186" s="4"/>
    </row>
    <row r="187" ht="12.75" customHeight="1">
      <c r="D187" s="4"/>
    </row>
    <row r="188" ht="12.75" customHeight="1">
      <c r="D188" s="4"/>
    </row>
    <row r="189" ht="12.75" customHeight="1">
      <c r="D189" s="4"/>
    </row>
    <row r="190" ht="12.75" customHeight="1">
      <c r="D190" s="4"/>
    </row>
    <row r="191" ht="12.75" customHeight="1">
      <c r="D191" s="4"/>
    </row>
    <row r="192" ht="12.75" customHeight="1">
      <c r="D192" s="4"/>
    </row>
    <row r="193" ht="12.75" customHeight="1">
      <c r="D193" s="4"/>
    </row>
    <row r="194" ht="12.75" customHeight="1">
      <c r="D194" s="4"/>
    </row>
    <row r="195" ht="12.75" customHeight="1">
      <c r="D195" s="4"/>
    </row>
    <row r="196" ht="12.75" customHeight="1">
      <c r="D196" s="4"/>
    </row>
    <row r="197" ht="12.75" customHeight="1">
      <c r="D197" s="4"/>
    </row>
    <row r="198" ht="12.75" customHeight="1">
      <c r="D198" s="4"/>
    </row>
    <row r="199" ht="12.75" customHeight="1">
      <c r="D199" s="4"/>
    </row>
    <row r="200" ht="12.75" customHeight="1">
      <c r="D200" s="4"/>
    </row>
    <row r="201" ht="12.75" customHeight="1">
      <c r="D201" s="4"/>
    </row>
    <row r="202" ht="12.75" customHeight="1">
      <c r="D202" s="4"/>
    </row>
    <row r="203" ht="12.75" customHeight="1">
      <c r="D203" s="4"/>
    </row>
    <row r="204" ht="12.75" customHeight="1">
      <c r="D204" s="4"/>
    </row>
    <row r="205" ht="12.75" customHeight="1">
      <c r="D205" s="4"/>
    </row>
    <row r="206" ht="12.75" customHeight="1">
      <c r="D206" s="4"/>
    </row>
    <row r="207" ht="12.75" customHeight="1">
      <c r="D207" s="4"/>
    </row>
    <row r="208" ht="12.75" customHeight="1">
      <c r="D208" s="4"/>
    </row>
    <row r="209" ht="12.75" customHeight="1">
      <c r="D209" s="4"/>
    </row>
    <row r="210" ht="12.75" customHeight="1">
      <c r="D210" s="4"/>
    </row>
    <row r="211" ht="12.75" customHeight="1">
      <c r="D211" s="4"/>
    </row>
    <row r="212" ht="12.75" customHeight="1">
      <c r="D212" s="4"/>
    </row>
    <row r="213" ht="12.75" customHeight="1">
      <c r="D213" s="4"/>
    </row>
    <row r="214" ht="12.75" customHeight="1">
      <c r="D214" s="4"/>
    </row>
    <row r="215" ht="12.75" customHeight="1">
      <c r="D215" s="4"/>
    </row>
    <row r="216" ht="12.75" customHeight="1">
      <c r="D216" s="4"/>
    </row>
    <row r="217" ht="12.75" customHeight="1">
      <c r="D217" s="4"/>
    </row>
    <row r="218" ht="12.75" customHeight="1">
      <c r="D218" s="4"/>
    </row>
    <row r="219" ht="12.75" customHeight="1">
      <c r="D219" s="4"/>
    </row>
    <row r="220" ht="12.75" customHeight="1">
      <c r="D220" s="4"/>
    </row>
    <row r="221" ht="12.75" customHeight="1">
      <c r="D221" s="4"/>
    </row>
    <row r="222" ht="12.75" customHeight="1">
      <c r="D222" s="4"/>
    </row>
    <row r="223" ht="12.75" customHeight="1">
      <c r="D223" s="4"/>
    </row>
    <row r="224" ht="12.75" customHeight="1">
      <c r="D224" s="4"/>
    </row>
    <row r="225" ht="12.75" customHeight="1">
      <c r="D225" s="4"/>
    </row>
    <row r="226" ht="12.75" customHeight="1">
      <c r="D226" s="4"/>
    </row>
    <row r="227" ht="12.75" customHeight="1">
      <c r="D227" s="4"/>
    </row>
    <row r="228" ht="12.75" customHeight="1">
      <c r="D228" s="4"/>
    </row>
    <row r="229" ht="12.75" customHeight="1">
      <c r="D229" s="4"/>
    </row>
    <row r="230" ht="12.75" customHeight="1">
      <c r="D230" s="4"/>
    </row>
    <row r="231" ht="12.75" customHeight="1">
      <c r="D231" s="4"/>
    </row>
    <row r="232" ht="12.75" customHeight="1">
      <c r="D232" s="4"/>
    </row>
    <row r="233" ht="12.75" customHeight="1">
      <c r="D233" s="4"/>
    </row>
    <row r="234" ht="12.75" customHeight="1">
      <c r="D234" s="4"/>
    </row>
    <row r="235" ht="12.75" customHeight="1">
      <c r="D235" s="4"/>
    </row>
    <row r="236" ht="12.75" customHeight="1">
      <c r="D236" s="4"/>
    </row>
    <row r="237" ht="12.75" customHeight="1">
      <c r="D237" s="4"/>
    </row>
    <row r="238" ht="12.75" customHeight="1">
      <c r="D238" s="4"/>
    </row>
    <row r="239" ht="12.75" customHeight="1">
      <c r="D239" s="4"/>
    </row>
    <row r="240" ht="12.75" customHeight="1">
      <c r="D240" s="4"/>
    </row>
    <row r="241" ht="12.75" customHeight="1">
      <c r="D241" s="4"/>
    </row>
    <row r="242" ht="12.75" customHeight="1">
      <c r="D242" s="4"/>
    </row>
    <row r="243" ht="12.75" customHeight="1">
      <c r="D243" s="4"/>
    </row>
    <row r="244" ht="12.75" customHeight="1">
      <c r="D244" s="4"/>
    </row>
    <row r="245" ht="12.75" customHeight="1">
      <c r="D245" s="4"/>
    </row>
    <row r="246" ht="12.75" customHeight="1">
      <c r="D246" s="4"/>
    </row>
    <row r="247" ht="12.75" customHeight="1">
      <c r="D247" s="4"/>
    </row>
    <row r="248" ht="12.75" customHeight="1">
      <c r="D248" s="4"/>
    </row>
    <row r="249" ht="12.75" customHeight="1">
      <c r="D249" s="4"/>
    </row>
    <row r="250" ht="12.75" customHeight="1">
      <c r="D250" s="4"/>
    </row>
    <row r="251" ht="12.75" customHeight="1">
      <c r="D251" s="4"/>
    </row>
    <row r="252" ht="12.75" customHeight="1">
      <c r="D252" s="4"/>
    </row>
    <row r="253" ht="12.75" customHeight="1">
      <c r="D253" s="4"/>
    </row>
    <row r="254" ht="12.75" customHeight="1">
      <c r="D254" s="4"/>
    </row>
    <row r="255" ht="12.75" customHeight="1">
      <c r="D255" s="4"/>
    </row>
    <row r="256" ht="12.75" customHeight="1">
      <c r="D256" s="4"/>
    </row>
    <row r="257" ht="12.75" customHeight="1">
      <c r="D257" s="4"/>
    </row>
    <row r="258" ht="12.75" customHeight="1">
      <c r="D258" s="4"/>
    </row>
    <row r="259" ht="12.75" customHeight="1">
      <c r="D259" s="4"/>
    </row>
    <row r="260" ht="12.75" customHeight="1">
      <c r="D260" s="4"/>
    </row>
    <row r="261" ht="12.75" customHeight="1">
      <c r="D261" s="4"/>
    </row>
    <row r="262" ht="12.75" customHeight="1">
      <c r="D262" s="4"/>
    </row>
    <row r="263" ht="12.75" customHeight="1">
      <c r="D263" s="4"/>
    </row>
    <row r="264" ht="12.75" customHeight="1">
      <c r="D264" s="4"/>
    </row>
    <row r="265" ht="12.75" customHeight="1">
      <c r="D265" s="4"/>
    </row>
    <row r="266" ht="12.75" customHeight="1">
      <c r="D266" s="4"/>
    </row>
    <row r="267" ht="12.75" customHeight="1">
      <c r="D267" s="4"/>
    </row>
    <row r="268" ht="12.75" customHeight="1">
      <c r="D268" s="4"/>
    </row>
    <row r="269" ht="12.75" customHeight="1">
      <c r="D269" s="4"/>
    </row>
    <row r="270" ht="12.75" customHeight="1">
      <c r="D270" s="4"/>
    </row>
    <row r="271" ht="12.75" customHeight="1">
      <c r="D271" s="4"/>
    </row>
    <row r="272" ht="12.75" customHeight="1">
      <c r="D272" s="4"/>
    </row>
    <row r="273" ht="12.75" customHeight="1">
      <c r="D273" s="4"/>
    </row>
    <row r="274" ht="12.75" customHeight="1">
      <c r="D274" s="4"/>
    </row>
    <row r="275" ht="12.75" customHeight="1">
      <c r="D275" s="4"/>
    </row>
    <row r="276" ht="12.75" customHeight="1">
      <c r="D276" s="4"/>
    </row>
    <row r="277" ht="12.75" customHeight="1">
      <c r="D277" s="4"/>
    </row>
    <row r="278" ht="12.75" customHeight="1">
      <c r="D278" s="4"/>
    </row>
    <row r="279" ht="12.75" customHeight="1">
      <c r="D279" s="4"/>
    </row>
    <row r="280" ht="12.75" customHeight="1">
      <c r="D280" s="4"/>
    </row>
    <row r="281" ht="12.75" customHeight="1">
      <c r="D281" s="4"/>
    </row>
    <row r="282" ht="12.75" customHeight="1">
      <c r="D282" s="4"/>
    </row>
    <row r="283" ht="12.75" customHeight="1">
      <c r="D283" s="4"/>
    </row>
    <row r="284" ht="12.75" customHeight="1">
      <c r="D284" s="4"/>
    </row>
    <row r="285" ht="12.75" customHeight="1">
      <c r="D285" s="4"/>
    </row>
    <row r="286" ht="12.75" customHeight="1">
      <c r="D286" s="4"/>
    </row>
    <row r="287" ht="12.75" customHeight="1">
      <c r="D287" s="4"/>
    </row>
    <row r="288" ht="12.75" customHeight="1">
      <c r="D288" s="4"/>
    </row>
    <row r="289" ht="12.75" customHeight="1">
      <c r="D289" s="4"/>
    </row>
    <row r="290" ht="12.75" customHeight="1">
      <c r="D290" s="4"/>
    </row>
    <row r="291" ht="12.75" customHeight="1">
      <c r="D291" s="4"/>
    </row>
    <row r="292" ht="12.75" customHeight="1">
      <c r="D292" s="4"/>
    </row>
    <row r="293" ht="12.75" customHeight="1">
      <c r="D293" s="4"/>
    </row>
    <row r="294" ht="12.75" customHeight="1">
      <c r="D294" s="4"/>
    </row>
    <row r="295" ht="12.75" customHeight="1">
      <c r="D295" s="4"/>
    </row>
    <row r="296" ht="12.75" customHeight="1">
      <c r="D296" s="4"/>
    </row>
    <row r="297" ht="12.75" customHeight="1">
      <c r="D297" s="4"/>
    </row>
    <row r="298" ht="12.75" customHeight="1">
      <c r="D298" s="4"/>
    </row>
    <row r="299" ht="12.75" customHeight="1">
      <c r="D299" s="4"/>
    </row>
    <row r="300" ht="12.75" customHeight="1">
      <c r="D300" s="4"/>
    </row>
    <row r="301" ht="12.75" customHeight="1">
      <c r="D301" s="4"/>
    </row>
    <row r="302" ht="12.75" customHeight="1">
      <c r="D302" s="4"/>
    </row>
    <row r="303" ht="12.75" customHeight="1">
      <c r="D303" s="4"/>
    </row>
    <row r="304" ht="12.75" customHeight="1">
      <c r="D304" s="4"/>
    </row>
    <row r="305" ht="12.75" customHeight="1">
      <c r="D305" s="4"/>
    </row>
    <row r="306" ht="12.75" customHeight="1">
      <c r="D306" s="4"/>
    </row>
    <row r="307" ht="12.75" customHeight="1">
      <c r="D307" s="4"/>
    </row>
    <row r="308" ht="12.75" customHeight="1">
      <c r="D308" s="4"/>
    </row>
    <row r="309" ht="12.75" customHeight="1">
      <c r="D309" s="4"/>
    </row>
    <row r="310" ht="12.75" customHeight="1">
      <c r="D310" s="4"/>
    </row>
    <row r="311" ht="12.75" customHeight="1">
      <c r="D311" s="4"/>
    </row>
    <row r="312" ht="12.75" customHeight="1">
      <c r="D312" s="4"/>
    </row>
    <row r="313" ht="12.75" customHeight="1">
      <c r="D313" s="4"/>
    </row>
    <row r="314" ht="12.75" customHeight="1">
      <c r="D314" s="4"/>
    </row>
    <row r="315" ht="12.75" customHeight="1">
      <c r="D315" s="4"/>
    </row>
    <row r="316" ht="12.75" customHeight="1">
      <c r="D316" s="4"/>
    </row>
    <row r="317" ht="12.75" customHeight="1">
      <c r="D317" s="4"/>
    </row>
    <row r="318" ht="12.75" customHeight="1">
      <c r="D318" s="4"/>
    </row>
    <row r="319" ht="12.75" customHeight="1">
      <c r="D319" s="4"/>
    </row>
    <row r="320" ht="12.75" customHeight="1">
      <c r="D320" s="4"/>
    </row>
    <row r="321" ht="12.75" customHeight="1">
      <c r="D321" s="4"/>
    </row>
    <row r="322" ht="12.75" customHeight="1">
      <c r="D322" s="4"/>
    </row>
    <row r="323" ht="12.75" customHeight="1">
      <c r="D323" s="4"/>
    </row>
    <row r="324" ht="12.75" customHeight="1">
      <c r="D324" s="4"/>
    </row>
    <row r="325" ht="12.75" customHeight="1">
      <c r="D325" s="4"/>
    </row>
    <row r="326" ht="12.75" customHeight="1">
      <c r="D326" s="4"/>
    </row>
    <row r="327" ht="12.75" customHeight="1">
      <c r="D327" s="4"/>
    </row>
    <row r="328" ht="12.75" customHeight="1">
      <c r="D328" s="4"/>
    </row>
    <row r="329" ht="12.75" customHeight="1">
      <c r="D329" s="4"/>
    </row>
    <row r="330" ht="12.75" customHeight="1">
      <c r="D330" s="4"/>
    </row>
    <row r="331" ht="12.75" customHeight="1">
      <c r="D331" s="4"/>
    </row>
    <row r="332" ht="12.75" customHeight="1">
      <c r="D332" s="4"/>
    </row>
    <row r="333" ht="12.75" customHeight="1">
      <c r="D333" s="4"/>
    </row>
    <row r="334" ht="12.75" customHeight="1">
      <c r="D334" s="4"/>
    </row>
    <row r="335" ht="12.75" customHeight="1">
      <c r="D335" s="4"/>
    </row>
    <row r="336" ht="12.75" customHeight="1">
      <c r="D336" s="4"/>
    </row>
    <row r="337" ht="12.75" customHeight="1">
      <c r="D337" s="4"/>
    </row>
    <row r="338" ht="12.75" customHeight="1">
      <c r="D338" s="4"/>
    </row>
    <row r="339" ht="12.75" customHeight="1">
      <c r="D339" s="4"/>
    </row>
    <row r="340" ht="12.75" customHeight="1">
      <c r="D340" s="4"/>
    </row>
    <row r="341" ht="12.75" customHeight="1">
      <c r="D341" s="4"/>
    </row>
    <row r="342" ht="12.75" customHeight="1">
      <c r="D342" s="4"/>
    </row>
    <row r="343" ht="12.75" customHeight="1">
      <c r="D343" s="4"/>
    </row>
    <row r="344" ht="12.75" customHeight="1">
      <c r="D344" s="4"/>
    </row>
    <row r="345" ht="12.75" customHeight="1">
      <c r="D345" s="4"/>
    </row>
    <row r="346" ht="12.75" customHeight="1">
      <c r="D346" s="4"/>
    </row>
    <row r="347" ht="12.75" customHeight="1">
      <c r="D347" s="4"/>
    </row>
    <row r="348" ht="12.75" customHeight="1">
      <c r="D348" s="4"/>
    </row>
    <row r="349" ht="12.75" customHeight="1">
      <c r="D349" s="4"/>
    </row>
    <row r="350" ht="12.75" customHeight="1">
      <c r="D350" s="4"/>
    </row>
    <row r="351" ht="12.75" customHeight="1">
      <c r="D351" s="4"/>
    </row>
    <row r="352" ht="12.75" customHeight="1">
      <c r="D352" s="4"/>
    </row>
    <row r="353" ht="12.75" customHeight="1">
      <c r="D353" s="4"/>
    </row>
    <row r="354" ht="12.75" customHeight="1">
      <c r="D354" s="4"/>
    </row>
    <row r="355" ht="12.75" customHeight="1">
      <c r="D355" s="4"/>
    </row>
    <row r="356" ht="12.75" customHeight="1">
      <c r="D356" s="4"/>
    </row>
    <row r="357" ht="12.75" customHeight="1">
      <c r="D357" s="4"/>
    </row>
    <row r="358" ht="12.75" customHeight="1">
      <c r="D358" s="4"/>
    </row>
    <row r="359" ht="12.75" customHeight="1">
      <c r="D359" s="4"/>
    </row>
    <row r="360" ht="12.75" customHeight="1">
      <c r="D360" s="4"/>
    </row>
    <row r="361" ht="12.75" customHeight="1">
      <c r="D361" s="4"/>
    </row>
    <row r="362" ht="12.75" customHeight="1">
      <c r="D362" s="4"/>
    </row>
    <row r="363" ht="12.75" customHeight="1">
      <c r="D363" s="4"/>
    </row>
    <row r="364" ht="12.75" customHeight="1">
      <c r="D364" s="4"/>
    </row>
    <row r="365" ht="12.75" customHeight="1">
      <c r="D365" s="4"/>
    </row>
    <row r="366" ht="12.75" customHeight="1">
      <c r="D366" s="4"/>
    </row>
    <row r="367" ht="12.75" customHeight="1">
      <c r="D367" s="4"/>
    </row>
    <row r="368" ht="12.75" customHeight="1">
      <c r="D368" s="4"/>
    </row>
    <row r="369" ht="12.75" customHeight="1">
      <c r="D369" s="4"/>
    </row>
    <row r="370" ht="12.75" customHeight="1">
      <c r="D370" s="4"/>
    </row>
    <row r="371" ht="12.75" customHeight="1">
      <c r="D371" s="4"/>
    </row>
    <row r="372" ht="12.75" customHeight="1">
      <c r="D372" s="4"/>
    </row>
    <row r="373" ht="12.75" customHeight="1">
      <c r="D373" s="4"/>
    </row>
    <row r="374" ht="12.75" customHeight="1">
      <c r="D374" s="4"/>
    </row>
    <row r="375" ht="12.75" customHeight="1">
      <c r="D375" s="4"/>
    </row>
    <row r="376" ht="12.75" customHeight="1">
      <c r="D376" s="4"/>
    </row>
    <row r="377" ht="12.75" customHeight="1">
      <c r="D377" s="4"/>
    </row>
    <row r="378" ht="12.75" customHeight="1">
      <c r="D378" s="4"/>
    </row>
    <row r="379" ht="12.75" customHeight="1">
      <c r="D379" s="4"/>
    </row>
    <row r="380" ht="12.75" customHeight="1">
      <c r="D380" s="4"/>
    </row>
    <row r="381" ht="12.75" customHeight="1">
      <c r="D381" s="4"/>
    </row>
    <row r="382" ht="12.75" customHeight="1">
      <c r="D382" s="4"/>
    </row>
    <row r="383" ht="12.75" customHeight="1">
      <c r="D383" s="4"/>
    </row>
    <row r="384" ht="12.75" customHeight="1">
      <c r="D384" s="4"/>
    </row>
    <row r="385" ht="12.75" customHeight="1">
      <c r="D385" s="4"/>
    </row>
    <row r="386" ht="12.75" customHeight="1">
      <c r="D386" s="4"/>
    </row>
    <row r="387" ht="12.75" customHeight="1">
      <c r="D387" s="4"/>
    </row>
    <row r="388" ht="12.75" customHeight="1">
      <c r="D388" s="4"/>
    </row>
    <row r="389" ht="12.75" customHeight="1">
      <c r="D389" s="4"/>
    </row>
    <row r="390" ht="12.75" customHeight="1">
      <c r="D390" s="4"/>
    </row>
    <row r="391" ht="12.75" customHeight="1">
      <c r="D391" s="4"/>
    </row>
    <row r="392" ht="12.75" customHeight="1">
      <c r="D392" s="4"/>
    </row>
    <row r="393" ht="12.75" customHeight="1">
      <c r="D393" s="4"/>
    </row>
    <row r="394" ht="12.75" customHeight="1">
      <c r="D394" s="4"/>
    </row>
    <row r="395" ht="12.75" customHeight="1">
      <c r="D395" s="4"/>
    </row>
    <row r="396" ht="12.75" customHeight="1">
      <c r="D396" s="4"/>
    </row>
    <row r="397" ht="12.75" customHeight="1">
      <c r="D397" s="4"/>
    </row>
    <row r="398" ht="12.75" customHeight="1">
      <c r="D398" s="4"/>
    </row>
    <row r="399" ht="12.75" customHeight="1">
      <c r="D399" s="4"/>
    </row>
    <row r="400" ht="12.75" customHeight="1">
      <c r="D400" s="4"/>
    </row>
    <row r="401" ht="12.75" customHeight="1">
      <c r="D401" s="4"/>
    </row>
    <row r="402" ht="12.75" customHeight="1">
      <c r="D402" s="4"/>
    </row>
    <row r="403" ht="12.75" customHeight="1">
      <c r="D403" s="4"/>
    </row>
    <row r="404" ht="12.75" customHeight="1">
      <c r="D404" s="4"/>
    </row>
    <row r="405" ht="12.75" customHeight="1">
      <c r="D405" s="4"/>
    </row>
    <row r="406" ht="12.75" customHeight="1">
      <c r="D406" s="4"/>
    </row>
    <row r="407" ht="12.75" customHeight="1">
      <c r="D407" s="4"/>
    </row>
    <row r="408" ht="12.75" customHeight="1">
      <c r="D408" s="4"/>
    </row>
    <row r="409" ht="12.75" customHeight="1">
      <c r="D409" s="4"/>
    </row>
    <row r="410" ht="12.75" customHeight="1">
      <c r="D410" s="4"/>
    </row>
    <row r="411" ht="12.75" customHeight="1">
      <c r="D411" s="4"/>
    </row>
    <row r="412" ht="12.75" customHeight="1">
      <c r="D412" s="4"/>
    </row>
    <row r="413" ht="12.75" customHeight="1">
      <c r="D413" s="4"/>
    </row>
    <row r="414" ht="12.75" customHeight="1">
      <c r="D414" s="4"/>
    </row>
    <row r="415" ht="12.75" customHeight="1">
      <c r="D415" s="4"/>
    </row>
    <row r="416" ht="12.75" customHeight="1">
      <c r="D416" s="4"/>
    </row>
    <row r="417" ht="12.75" customHeight="1">
      <c r="D417" s="4"/>
    </row>
    <row r="418" ht="12.75" customHeight="1">
      <c r="D418" s="4"/>
    </row>
    <row r="419" ht="12.75" customHeight="1">
      <c r="D419" s="4"/>
    </row>
    <row r="420" ht="12.75" customHeight="1">
      <c r="D420" s="4"/>
    </row>
    <row r="421" ht="12.75" customHeight="1">
      <c r="D421" s="4"/>
    </row>
    <row r="422" ht="12.75" customHeight="1">
      <c r="D422" s="4"/>
    </row>
    <row r="423" ht="12.75" customHeight="1">
      <c r="D423" s="4"/>
    </row>
    <row r="424" ht="12.75" customHeight="1">
      <c r="D424" s="4"/>
    </row>
    <row r="425" ht="12.75" customHeight="1">
      <c r="D425" s="4"/>
    </row>
    <row r="426" ht="12.75" customHeight="1">
      <c r="D426" s="4"/>
    </row>
    <row r="427" ht="12.75" customHeight="1">
      <c r="D427" s="4"/>
    </row>
    <row r="428" ht="12.75" customHeight="1">
      <c r="D428" s="4"/>
    </row>
    <row r="429" ht="12.75" customHeight="1">
      <c r="D429" s="4"/>
    </row>
    <row r="430" ht="12.75" customHeight="1">
      <c r="D430" s="4"/>
    </row>
    <row r="431" ht="12.75" customHeight="1">
      <c r="D431" s="4"/>
    </row>
    <row r="432" ht="12.75" customHeight="1">
      <c r="D432" s="4"/>
    </row>
    <row r="433" ht="12.75" customHeight="1">
      <c r="D433" s="4"/>
    </row>
    <row r="434" ht="12.75" customHeight="1">
      <c r="D434" s="4"/>
    </row>
    <row r="435" ht="12.75" customHeight="1">
      <c r="D435" s="4"/>
    </row>
    <row r="436" ht="12.75" customHeight="1">
      <c r="D436" s="4"/>
    </row>
    <row r="437" ht="12.75" customHeight="1">
      <c r="D437" s="4"/>
    </row>
    <row r="438" ht="12.75" customHeight="1">
      <c r="D438" s="4"/>
    </row>
    <row r="439" ht="12.75" customHeight="1">
      <c r="D439" s="4"/>
    </row>
    <row r="440" ht="12.75" customHeight="1">
      <c r="D440" s="4"/>
    </row>
    <row r="441" ht="12.75" customHeight="1">
      <c r="D441" s="4"/>
    </row>
    <row r="442" ht="12.75" customHeight="1">
      <c r="D442" s="4"/>
    </row>
    <row r="443" ht="12.75" customHeight="1">
      <c r="D443" s="4"/>
    </row>
    <row r="444" ht="12.75" customHeight="1">
      <c r="D444" s="4"/>
    </row>
    <row r="445" ht="12.75" customHeight="1">
      <c r="D445" s="4"/>
    </row>
    <row r="446" ht="12.75" customHeight="1">
      <c r="D446" s="4"/>
    </row>
    <row r="447" ht="12.75" customHeight="1">
      <c r="D447" s="4"/>
    </row>
    <row r="448" ht="12.75" customHeight="1">
      <c r="D448" s="4"/>
    </row>
    <row r="449" ht="12.75" customHeight="1">
      <c r="D449" s="4"/>
    </row>
    <row r="450" ht="12.75" customHeight="1">
      <c r="D450" s="4"/>
    </row>
    <row r="451" ht="12.75" customHeight="1">
      <c r="D451" s="4"/>
    </row>
    <row r="452" ht="12.75" customHeight="1">
      <c r="D452" s="4"/>
    </row>
    <row r="453" ht="12.75" customHeight="1">
      <c r="D453" s="4"/>
    </row>
    <row r="454" ht="12.75" customHeight="1">
      <c r="D454" s="4"/>
    </row>
    <row r="455" ht="12.75" customHeight="1">
      <c r="D455" s="4"/>
    </row>
    <row r="456" ht="12.75" customHeight="1">
      <c r="D456" s="4"/>
    </row>
    <row r="457" ht="12.75" customHeight="1">
      <c r="D457" s="4"/>
    </row>
    <row r="458" ht="12.75" customHeight="1">
      <c r="D458" s="4"/>
    </row>
    <row r="459" ht="12.75" customHeight="1">
      <c r="D459" s="4"/>
    </row>
    <row r="460" ht="12.75" customHeight="1">
      <c r="D460" s="4"/>
    </row>
    <row r="461" ht="12.75" customHeight="1">
      <c r="D461" s="4"/>
    </row>
    <row r="462" ht="12.75" customHeight="1">
      <c r="D462" s="4"/>
    </row>
    <row r="463" ht="12.75" customHeight="1">
      <c r="D463" s="4"/>
    </row>
    <row r="464" ht="12.75" customHeight="1">
      <c r="D464" s="4"/>
    </row>
    <row r="465" ht="12.75" customHeight="1">
      <c r="D465" s="4"/>
    </row>
    <row r="466" ht="12.75" customHeight="1">
      <c r="D466" s="4"/>
    </row>
    <row r="467" ht="12.75" customHeight="1">
      <c r="D467" s="4"/>
    </row>
    <row r="468" ht="12.75" customHeight="1">
      <c r="D468" s="4"/>
    </row>
    <row r="469" ht="12.75" customHeight="1">
      <c r="D469" s="4"/>
    </row>
    <row r="470" ht="12.75" customHeight="1">
      <c r="D470" s="4"/>
    </row>
    <row r="471" ht="12.75" customHeight="1">
      <c r="D471" s="4"/>
    </row>
    <row r="472" ht="12.75" customHeight="1">
      <c r="D472" s="4"/>
    </row>
    <row r="473" ht="12.75" customHeight="1">
      <c r="D473" s="4"/>
    </row>
    <row r="474" ht="12.75" customHeight="1">
      <c r="D474" s="4"/>
    </row>
    <row r="475" ht="12.75" customHeight="1">
      <c r="D475" s="4"/>
    </row>
    <row r="476" ht="12.75" customHeight="1">
      <c r="D476" s="4"/>
    </row>
    <row r="477" ht="12.75" customHeight="1">
      <c r="D477" s="4"/>
    </row>
    <row r="478" ht="12.75" customHeight="1">
      <c r="D478" s="4"/>
    </row>
    <row r="479" ht="12.75" customHeight="1">
      <c r="D479" s="4"/>
    </row>
    <row r="480" ht="12.75" customHeight="1">
      <c r="D480" s="4"/>
    </row>
    <row r="481" ht="12.75" customHeight="1">
      <c r="D481" s="4"/>
    </row>
    <row r="482" ht="12.75" customHeight="1">
      <c r="D482" s="4"/>
    </row>
    <row r="483" ht="12.75" customHeight="1">
      <c r="D483" s="4"/>
    </row>
    <row r="484" ht="12.75" customHeight="1">
      <c r="D484" s="4"/>
    </row>
    <row r="485" ht="12.75" customHeight="1">
      <c r="D485" s="4"/>
    </row>
    <row r="486" ht="12.75" customHeight="1">
      <c r="D486" s="4"/>
    </row>
    <row r="487" ht="12.75" customHeight="1">
      <c r="D487" s="4"/>
    </row>
    <row r="488" ht="12.75" customHeight="1">
      <c r="D488" s="4"/>
    </row>
    <row r="489" ht="12.75" customHeight="1">
      <c r="D489" s="4"/>
    </row>
    <row r="490" ht="12.75" customHeight="1">
      <c r="D490" s="4"/>
    </row>
    <row r="491" ht="12.75" customHeight="1">
      <c r="D491" s="4"/>
    </row>
    <row r="492" ht="12.75" customHeight="1">
      <c r="D492" s="4"/>
    </row>
    <row r="493" ht="12.75" customHeight="1">
      <c r="D493" s="4"/>
    </row>
    <row r="494" ht="12.75" customHeight="1">
      <c r="D494" s="4"/>
    </row>
    <row r="495" ht="12.75" customHeight="1">
      <c r="D495" s="4"/>
    </row>
    <row r="496" ht="12.75" customHeight="1">
      <c r="D496" s="4"/>
    </row>
    <row r="497" ht="12.75" customHeight="1">
      <c r="D497" s="4"/>
    </row>
    <row r="498" ht="12.75" customHeight="1">
      <c r="D498" s="4"/>
    </row>
    <row r="499" ht="12.75" customHeight="1">
      <c r="D499" s="4"/>
    </row>
    <row r="500" ht="12.75" customHeight="1">
      <c r="D500" s="4"/>
    </row>
    <row r="501" ht="12.75" customHeight="1">
      <c r="D501" s="4"/>
    </row>
    <row r="502" ht="12.75" customHeight="1">
      <c r="D502" s="4"/>
    </row>
    <row r="503" ht="12.75" customHeight="1">
      <c r="D503" s="4"/>
    </row>
    <row r="504" ht="12.75" customHeight="1">
      <c r="D504" s="4"/>
    </row>
    <row r="505" ht="12.75" customHeight="1">
      <c r="D505" s="4"/>
    </row>
    <row r="506" ht="12.75" customHeight="1">
      <c r="D506" s="4"/>
    </row>
    <row r="507" ht="12.75" customHeight="1">
      <c r="D507" s="4"/>
    </row>
    <row r="508" ht="12.75" customHeight="1">
      <c r="D508" s="4"/>
    </row>
    <row r="509" ht="12.75" customHeight="1">
      <c r="D509" s="4"/>
    </row>
    <row r="510" ht="12.75" customHeight="1">
      <c r="D510" s="4"/>
    </row>
    <row r="511" ht="12.75" customHeight="1">
      <c r="D511" s="4"/>
    </row>
    <row r="512" ht="12.75" customHeight="1">
      <c r="D512" s="4"/>
    </row>
    <row r="513" ht="12.75" customHeight="1">
      <c r="D513" s="4"/>
    </row>
    <row r="514" ht="12.75" customHeight="1">
      <c r="D514" s="4"/>
    </row>
    <row r="515" ht="12.75" customHeight="1">
      <c r="D515" s="4"/>
    </row>
    <row r="516" ht="12.75" customHeight="1">
      <c r="D516" s="4"/>
    </row>
    <row r="517" ht="12.75" customHeight="1">
      <c r="D517" s="4"/>
    </row>
    <row r="518" ht="12.75" customHeight="1">
      <c r="D518" s="4"/>
    </row>
    <row r="519" ht="12.75" customHeight="1">
      <c r="D519" s="4"/>
    </row>
    <row r="520" ht="12.75" customHeight="1">
      <c r="D520" s="4"/>
    </row>
    <row r="521" ht="12.75" customHeight="1">
      <c r="D521" s="4"/>
    </row>
    <row r="522" ht="12.75" customHeight="1">
      <c r="D522" s="4"/>
    </row>
    <row r="523" ht="12.75" customHeight="1">
      <c r="D523" s="4"/>
    </row>
    <row r="524" ht="12.75" customHeight="1">
      <c r="D524" s="4"/>
    </row>
    <row r="525" ht="12.75" customHeight="1">
      <c r="D525" s="4"/>
    </row>
    <row r="526" ht="12.75" customHeight="1">
      <c r="D526" s="4"/>
    </row>
    <row r="527" ht="12.75" customHeight="1">
      <c r="D527" s="4"/>
    </row>
    <row r="528" ht="12.75" customHeight="1">
      <c r="D528" s="4"/>
    </row>
    <row r="529" ht="12.75" customHeight="1">
      <c r="D529" s="4"/>
    </row>
    <row r="530" ht="12.75" customHeight="1">
      <c r="D530" s="4"/>
    </row>
    <row r="531" ht="12.75" customHeight="1">
      <c r="D531" s="4"/>
    </row>
    <row r="532" ht="12.75" customHeight="1">
      <c r="D532" s="4"/>
    </row>
    <row r="533" ht="12.75" customHeight="1">
      <c r="D533" s="4"/>
    </row>
    <row r="534" ht="12.75" customHeight="1">
      <c r="D534" s="4"/>
    </row>
    <row r="535" ht="12.75" customHeight="1">
      <c r="D535" s="4"/>
    </row>
    <row r="536" ht="12.75" customHeight="1">
      <c r="D536" s="4"/>
    </row>
    <row r="537" ht="12.75" customHeight="1">
      <c r="D537" s="4"/>
    </row>
    <row r="538" ht="12.75" customHeight="1">
      <c r="D538" s="4"/>
    </row>
    <row r="539" ht="12.75" customHeight="1">
      <c r="D539" s="4"/>
    </row>
    <row r="540" ht="12.75" customHeight="1">
      <c r="D540" s="4"/>
    </row>
    <row r="541" ht="12.75" customHeight="1">
      <c r="D541" s="4"/>
    </row>
    <row r="542" ht="12.75" customHeight="1">
      <c r="D542" s="4"/>
    </row>
    <row r="543" ht="12.75" customHeight="1">
      <c r="D543" s="4"/>
    </row>
    <row r="544" ht="12.75" customHeight="1">
      <c r="D544" s="4"/>
    </row>
    <row r="545" ht="12.75" customHeight="1">
      <c r="D545" s="4"/>
    </row>
    <row r="546" ht="12.75" customHeight="1">
      <c r="D546" s="4"/>
    </row>
    <row r="547" ht="12.75" customHeight="1">
      <c r="D547" s="4"/>
    </row>
    <row r="548" ht="12.75" customHeight="1">
      <c r="D548" s="4"/>
    </row>
    <row r="549" ht="12.75" customHeight="1">
      <c r="D549" s="4"/>
    </row>
    <row r="550" ht="12.75" customHeight="1">
      <c r="D550" s="4"/>
    </row>
    <row r="551" ht="12.75" customHeight="1">
      <c r="D551" s="4"/>
    </row>
    <row r="552" ht="12.75" customHeight="1">
      <c r="D552" s="4"/>
    </row>
    <row r="553" ht="12.75" customHeight="1">
      <c r="D553" s="4"/>
    </row>
    <row r="554" ht="12.75" customHeight="1">
      <c r="D554" s="4"/>
    </row>
    <row r="555" ht="12.75" customHeight="1">
      <c r="D555" s="4"/>
    </row>
    <row r="556" ht="12.75" customHeight="1">
      <c r="D556" s="4"/>
    </row>
    <row r="557" ht="12.75" customHeight="1">
      <c r="D557" s="4"/>
    </row>
    <row r="558" ht="12.75" customHeight="1">
      <c r="D558" s="4"/>
    </row>
    <row r="559" ht="12.75" customHeight="1">
      <c r="D559" s="4"/>
    </row>
    <row r="560" ht="12.75" customHeight="1">
      <c r="D560" s="4"/>
    </row>
    <row r="561" ht="12.75" customHeight="1">
      <c r="D561" s="4"/>
    </row>
    <row r="562" ht="12.75" customHeight="1">
      <c r="D562" s="4"/>
    </row>
    <row r="563" ht="12.75" customHeight="1">
      <c r="D563" s="4"/>
    </row>
    <row r="564" ht="12.75" customHeight="1">
      <c r="D564" s="4"/>
    </row>
    <row r="565" ht="12.75" customHeight="1">
      <c r="D565" s="4"/>
    </row>
    <row r="566" ht="12.75" customHeight="1">
      <c r="D566" s="4"/>
    </row>
    <row r="567" ht="12.75" customHeight="1">
      <c r="D567" s="4"/>
    </row>
    <row r="568" ht="12.75" customHeight="1">
      <c r="D568" s="4"/>
    </row>
    <row r="569" ht="12.75" customHeight="1">
      <c r="D569" s="4"/>
    </row>
    <row r="570" ht="12.75" customHeight="1">
      <c r="D570" s="4"/>
    </row>
    <row r="571" ht="12.75" customHeight="1">
      <c r="D571" s="4"/>
    </row>
    <row r="572" ht="12.75" customHeight="1">
      <c r="D572" s="4"/>
    </row>
    <row r="573" ht="12.75" customHeight="1">
      <c r="D573" s="4"/>
    </row>
    <row r="574" ht="12.75" customHeight="1">
      <c r="D574" s="4"/>
    </row>
    <row r="575" ht="12.75" customHeight="1">
      <c r="D575" s="4"/>
    </row>
    <row r="576" ht="12.75" customHeight="1">
      <c r="D576" s="4"/>
    </row>
    <row r="577" ht="12.75" customHeight="1">
      <c r="D577" s="4"/>
    </row>
    <row r="578" ht="12.75" customHeight="1">
      <c r="D578" s="4"/>
    </row>
    <row r="579" ht="12.75" customHeight="1">
      <c r="D579" s="4"/>
    </row>
    <row r="580" ht="12.75" customHeight="1">
      <c r="D580" s="4"/>
    </row>
    <row r="581" ht="12.75" customHeight="1">
      <c r="D581" s="4"/>
    </row>
    <row r="582" ht="12.75" customHeight="1">
      <c r="D582" s="4"/>
    </row>
    <row r="583" ht="12.75" customHeight="1">
      <c r="D583" s="4"/>
    </row>
    <row r="584" ht="12.75" customHeight="1">
      <c r="D584" s="4"/>
    </row>
    <row r="585" ht="12.75" customHeight="1">
      <c r="D585" s="4"/>
    </row>
    <row r="586" ht="12.75" customHeight="1">
      <c r="D586" s="4"/>
    </row>
    <row r="587" ht="12.75" customHeight="1">
      <c r="D587" s="4"/>
    </row>
    <row r="588" ht="12.75" customHeight="1">
      <c r="D588" s="4"/>
    </row>
    <row r="589" ht="12.75" customHeight="1">
      <c r="D589" s="4"/>
    </row>
    <row r="590" ht="12.75" customHeight="1">
      <c r="D590" s="4"/>
    </row>
    <row r="591" ht="12.75" customHeight="1">
      <c r="D591" s="4"/>
    </row>
    <row r="592" ht="12.75" customHeight="1">
      <c r="D592" s="4"/>
    </row>
    <row r="593" ht="12.75" customHeight="1">
      <c r="D593" s="4"/>
    </row>
    <row r="594" ht="12.75" customHeight="1">
      <c r="D594" s="4"/>
    </row>
    <row r="595" ht="12.75" customHeight="1">
      <c r="D595" s="4"/>
    </row>
    <row r="596" ht="12.75" customHeight="1">
      <c r="D596" s="4"/>
    </row>
    <row r="597" ht="12.75" customHeight="1">
      <c r="D597" s="4"/>
    </row>
    <row r="598" ht="12.75" customHeight="1">
      <c r="D598" s="4"/>
    </row>
    <row r="599" ht="12.75" customHeight="1">
      <c r="D599" s="4"/>
    </row>
    <row r="600" ht="12.75" customHeight="1">
      <c r="D600" s="4"/>
    </row>
    <row r="601" ht="12.75" customHeight="1">
      <c r="D601" s="4"/>
    </row>
    <row r="602" ht="12.75" customHeight="1">
      <c r="D602" s="4"/>
    </row>
    <row r="603" ht="12.75" customHeight="1">
      <c r="D603" s="4"/>
    </row>
    <row r="604" ht="12.75" customHeight="1">
      <c r="D604" s="4"/>
    </row>
    <row r="605" ht="12.75" customHeight="1">
      <c r="D605" s="4"/>
    </row>
    <row r="606" ht="12.75" customHeight="1">
      <c r="D606" s="4"/>
    </row>
    <row r="607" ht="12.75" customHeight="1">
      <c r="D607" s="4"/>
    </row>
    <row r="608" ht="12.75" customHeight="1">
      <c r="D608" s="4"/>
    </row>
    <row r="609" ht="12.75" customHeight="1">
      <c r="D609" s="4"/>
    </row>
    <row r="610" ht="12.75" customHeight="1">
      <c r="D610" s="4"/>
    </row>
    <row r="611" ht="12.75" customHeight="1">
      <c r="D611" s="4"/>
    </row>
    <row r="612" ht="12.75" customHeight="1">
      <c r="D612" s="4"/>
    </row>
    <row r="613" ht="12.75" customHeight="1">
      <c r="D613" s="4"/>
    </row>
    <row r="614" ht="12.75" customHeight="1">
      <c r="D614" s="4"/>
    </row>
    <row r="615" ht="12.75" customHeight="1">
      <c r="D615" s="4"/>
    </row>
    <row r="616" ht="12.75" customHeight="1">
      <c r="D616" s="4"/>
    </row>
    <row r="617" ht="12.75" customHeight="1">
      <c r="D617" s="4"/>
    </row>
    <row r="618" ht="12.75" customHeight="1">
      <c r="D618" s="4"/>
    </row>
    <row r="619" ht="12.75" customHeight="1">
      <c r="D619" s="4"/>
    </row>
    <row r="620" ht="12.75" customHeight="1">
      <c r="D620" s="4"/>
    </row>
    <row r="621" ht="12.75" customHeight="1">
      <c r="D621" s="4"/>
    </row>
    <row r="622" ht="12.75" customHeight="1">
      <c r="D622" s="4"/>
    </row>
    <row r="623" ht="12.75" customHeight="1">
      <c r="D623" s="4"/>
    </row>
    <row r="624" ht="12.75" customHeight="1">
      <c r="D624" s="4"/>
    </row>
    <row r="625" ht="12.75" customHeight="1">
      <c r="D625" s="4"/>
    </row>
    <row r="626" ht="12.75" customHeight="1">
      <c r="D626" s="4"/>
    </row>
    <row r="627" ht="12.75" customHeight="1">
      <c r="D627" s="4"/>
    </row>
    <row r="628" ht="12.75" customHeight="1">
      <c r="D628" s="4"/>
    </row>
    <row r="629" ht="12.75" customHeight="1">
      <c r="D629" s="4"/>
    </row>
    <row r="630" ht="12.75" customHeight="1">
      <c r="D630" s="4"/>
    </row>
    <row r="631" ht="12.75" customHeight="1">
      <c r="D631" s="4"/>
    </row>
    <row r="632" ht="12.75" customHeight="1">
      <c r="D632" s="4"/>
    </row>
    <row r="633" ht="12.75" customHeight="1">
      <c r="D633" s="4"/>
    </row>
    <row r="634" ht="12.75" customHeight="1">
      <c r="D634" s="4"/>
    </row>
    <row r="635" ht="12.75" customHeight="1">
      <c r="D635" s="4"/>
    </row>
    <row r="636" ht="12.75" customHeight="1">
      <c r="D636" s="4"/>
    </row>
    <row r="637" ht="12.75" customHeight="1">
      <c r="D637" s="4"/>
    </row>
    <row r="638" ht="12.75" customHeight="1">
      <c r="D638" s="4"/>
    </row>
    <row r="639" ht="12.75" customHeight="1">
      <c r="D639" s="4"/>
    </row>
    <row r="640" ht="12.75" customHeight="1">
      <c r="D640" s="4"/>
    </row>
    <row r="641" ht="12.75" customHeight="1">
      <c r="D641" s="4"/>
    </row>
    <row r="642" ht="12.75" customHeight="1">
      <c r="D642" s="4"/>
    </row>
    <row r="643" ht="12.75" customHeight="1">
      <c r="D643" s="4"/>
    </row>
    <row r="644" ht="12.75" customHeight="1">
      <c r="D644" s="4"/>
    </row>
    <row r="645" ht="12.75" customHeight="1">
      <c r="D645" s="4"/>
    </row>
    <row r="646" ht="12.75" customHeight="1">
      <c r="D646" s="4"/>
    </row>
    <row r="647" ht="12.75" customHeight="1">
      <c r="D647" s="4"/>
    </row>
    <row r="648" ht="12.75" customHeight="1">
      <c r="D648" s="4"/>
    </row>
    <row r="649" ht="12.75" customHeight="1">
      <c r="D649" s="4"/>
    </row>
    <row r="650" ht="12.75" customHeight="1">
      <c r="D650" s="4"/>
    </row>
    <row r="651" ht="12.75" customHeight="1">
      <c r="D651" s="4"/>
    </row>
    <row r="652" ht="12.75" customHeight="1">
      <c r="D652" s="4"/>
    </row>
    <row r="653" ht="12.75" customHeight="1">
      <c r="D653" s="4"/>
    </row>
    <row r="654" ht="12.75" customHeight="1">
      <c r="D654" s="4"/>
    </row>
    <row r="655" ht="12.75" customHeight="1">
      <c r="D655" s="4"/>
    </row>
    <row r="656" ht="12.75" customHeight="1">
      <c r="D656" s="4"/>
    </row>
    <row r="657" ht="12.75" customHeight="1">
      <c r="D657" s="4"/>
    </row>
    <row r="658" ht="12.75" customHeight="1">
      <c r="D658" s="4"/>
    </row>
    <row r="659" ht="12.75" customHeight="1">
      <c r="D659" s="4"/>
    </row>
    <row r="660" ht="12.75" customHeight="1">
      <c r="D660" s="4"/>
    </row>
    <row r="661" ht="12.75" customHeight="1">
      <c r="D661" s="4"/>
    </row>
    <row r="662" ht="12.75" customHeight="1">
      <c r="D662" s="4"/>
    </row>
    <row r="663" ht="12.75" customHeight="1">
      <c r="D663" s="4"/>
    </row>
    <row r="664" ht="12.75" customHeight="1">
      <c r="D664" s="4"/>
    </row>
    <row r="665" ht="12.75" customHeight="1">
      <c r="D665" s="4"/>
    </row>
    <row r="666" ht="12.75" customHeight="1">
      <c r="D666" s="4"/>
    </row>
    <row r="667" ht="12.75" customHeight="1">
      <c r="D667" s="4"/>
    </row>
    <row r="668" ht="12.75" customHeight="1">
      <c r="D668" s="4"/>
    </row>
    <row r="669" ht="12.75" customHeight="1">
      <c r="D669" s="4"/>
    </row>
    <row r="670" ht="12.75" customHeight="1">
      <c r="D670" s="4"/>
    </row>
    <row r="671" ht="12.75" customHeight="1">
      <c r="D671" s="4"/>
    </row>
    <row r="672" ht="12.75" customHeight="1">
      <c r="D672" s="4"/>
    </row>
    <row r="673" ht="12.75" customHeight="1">
      <c r="D673" s="4"/>
    </row>
    <row r="674" ht="12.75" customHeight="1">
      <c r="D674" s="4"/>
    </row>
    <row r="675" ht="12.75" customHeight="1">
      <c r="D675" s="4"/>
    </row>
    <row r="676" ht="12.75" customHeight="1">
      <c r="D676" s="4"/>
    </row>
    <row r="677" ht="12.75" customHeight="1">
      <c r="D677" s="4"/>
    </row>
    <row r="678" ht="12.75" customHeight="1">
      <c r="D678" s="4"/>
    </row>
    <row r="679" ht="12.75" customHeight="1">
      <c r="D679" s="4"/>
    </row>
    <row r="680" ht="12.75" customHeight="1">
      <c r="D680" s="4"/>
    </row>
    <row r="681" ht="12.75" customHeight="1">
      <c r="D681" s="4"/>
    </row>
    <row r="682" ht="12.75" customHeight="1">
      <c r="D682" s="4"/>
    </row>
    <row r="683" ht="12.75" customHeight="1">
      <c r="D683" s="4"/>
    </row>
    <row r="684" ht="12.75" customHeight="1">
      <c r="D684" s="4"/>
    </row>
    <row r="685" ht="12.75" customHeight="1">
      <c r="D685" s="4"/>
    </row>
    <row r="686" ht="12.75" customHeight="1">
      <c r="D686" s="4"/>
    </row>
    <row r="687" ht="12.75" customHeight="1">
      <c r="D687" s="4"/>
    </row>
    <row r="688" ht="12.75" customHeight="1">
      <c r="D688" s="4"/>
    </row>
    <row r="689" ht="12.75" customHeight="1">
      <c r="D689" s="4"/>
    </row>
    <row r="690" ht="12.75" customHeight="1">
      <c r="D690" s="4"/>
    </row>
    <row r="691" ht="12.75" customHeight="1">
      <c r="D691" s="4"/>
    </row>
    <row r="692" ht="12.75" customHeight="1">
      <c r="D692" s="4"/>
    </row>
    <row r="693" ht="12.75" customHeight="1">
      <c r="D693" s="4"/>
    </row>
    <row r="694" ht="12.75" customHeight="1">
      <c r="D694" s="4"/>
    </row>
    <row r="695" ht="12.75" customHeight="1">
      <c r="D695" s="4"/>
    </row>
    <row r="696" ht="12.75" customHeight="1">
      <c r="D696" s="4"/>
    </row>
    <row r="697" ht="12.75" customHeight="1">
      <c r="D697" s="4"/>
    </row>
    <row r="698" ht="12.75" customHeight="1">
      <c r="D698" s="4"/>
    </row>
    <row r="699" ht="12.75" customHeight="1">
      <c r="D699" s="4"/>
    </row>
    <row r="700" ht="12.75" customHeight="1">
      <c r="D700" s="4"/>
    </row>
    <row r="701" ht="12.75" customHeight="1">
      <c r="D701" s="4"/>
    </row>
    <row r="702" ht="12.75" customHeight="1">
      <c r="D702" s="4"/>
    </row>
    <row r="703" ht="12.75" customHeight="1">
      <c r="D703" s="4"/>
    </row>
    <row r="704" ht="12.75" customHeight="1">
      <c r="D704" s="4"/>
    </row>
    <row r="705" ht="12.75" customHeight="1">
      <c r="D705" s="4"/>
    </row>
    <row r="706" ht="12.75" customHeight="1">
      <c r="D706" s="4"/>
    </row>
    <row r="707" ht="12.75" customHeight="1">
      <c r="D707" s="4"/>
    </row>
    <row r="708" ht="12.75" customHeight="1">
      <c r="D708" s="4"/>
    </row>
    <row r="709" ht="12.75" customHeight="1">
      <c r="D709" s="4"/>
    </row>
    <row r="710" ht="12.75" customHeight="1">
      <c r="D710" s="4"/>
    </row>
    <row r="711" ht="12.75" customHeight="1">
      <c r="D711" s="4"/>
    </row>
    <row r="712" ht="12.75" customHeight="1">
      <c r="D712" s="4"/>
    </row>
    <row r="713" ht="12.75" customHeight="1">
      <c r="D713" s="4"/>
    </row>
    <row r="714" ht="12.75" customHeight="1">
      <c r="D714" s="4"/>
    </row>
    <row r="715" ht="12.75" customHeight="1">
      <c r="D715" s="4"/>
    </row>
    <row r="716" ht="12.75" customHeight="1">
      <c r="D716" s="4"/>
    </row>
    <row r="717" ht="12.75" customHeight="1">
      <c r="D717" s="4"/>
    </row>
    <row r="718" ht="12.75" customHeight="1">
      <c r="D718" s="4"/>
    </row>
    <row r="719" ht="12.75" customHeight="1">
      <c r="D719" s="4"/>
    </row>
    <row r="720" ht="12.75" customHeight="1">
      <c r="D720" s="4"/>
    </row>
    <row r="721" ht="12.75" customHeight="1">
      <c r="D721" s="4"/>
    </row>
    <row r="722" ht="12.75" customHeight="1">
      <c r="D722" s="4"/>
    </row>
    <row r="723" ht="12.75" customHeight="1">
      <c r="D723" s="4"/>
    </row>
    <row r="724" ht="12.75" customHeight="1">
      <c r="D724" s="4"/>
    </row>
    <row r="725" ht="12.75" customHeight="1">
      <c r="D725" s="4"/>
    </row>
    <row r="726" ht="12.75" customHeight="1">
      <c r="D726" s="4"/>
    </row>
    <row r="727" ht="12.75" customHeight="1">
      <c r="D727" s="4"/>
    </row>
    <row r="728" ht="12.75" customHeight="1">
      <c r="D728" s="4"/>
    </row>
    <row r="729" ht="12.75" customHeight="1">
      <c r="D729" s="4"/>
    </row>
    <row r="730" ht="12.75" customHeight="1">
      <c r="D730" s="4"/>
    </row>
    <row r="731" ht="12.75" customHeight="1">
      <c r="D731" s="4"/>
    </row>
    <row r="732" ht="12.75" customHeight="1">
      <c r="D732" s="4"/>
    </row>
    <row r="733" ht="12.75" customHeight="1">
      <c r="D733" s="4"/>
    </row>
    <row r="734" ht="12.75" customHeight="1">
      <c r="D734" s="4"/>
    </row>
    <row r="735" ht="12.75" customHeight="1">
      <c r="D735" s="4"/>
    </row>
    <row r="736" ht="12.75" customHeight="1">
      <c r="D736" s="4"/>
    </row>
    <row r="737" ht="12.75" customHeight="1">
      <c r="D737" s="4"/>
    </row>
    <row r="738" ht="12.75" customHeight="1">
      <c r="D738" s="4"/>
    </row>
    <row r="739" ht="12.75" customHeight="1">
      <c r="D739" s="4"/>
    </row>
    <row r="740" ht="12.75" customHeight="1">
      <c r="D740" s="4"/>
    </row>
    <row r="741" ht="12.75" customHeight="1">
      <c r="D741" s="4"/>
    </row>
    <row r="742" ht="12.75" customHeight="1">
      <c r="D742" s="4"/>
    </row>
    <row r="743" ht="12.75" customHeight="1">
      <c r="D743" s="4"/>
    </row>
    <row r="744" ht="12.75" customHeight="1">
      <c r="D744" s="4"/>
    </row>
    <row r="745" ht="12.75" customHeight="1">
      <c r="D745" s="4"/>
    </row>
    <row r="746" ht="12.75" customHeight="1">
      <c r="D746" s="4"/>
    </row>
    <row r="747" ht="12.75" customHeight="1">
      <c r="D747" s="4"/>
    </row>
    <row r="748" ht="12.75" customHeight="1">
      <c r="D748" s="4"/>
    </row>
    <row r="749" ht="12.75" customHeight="1">
      <c r="D749" s="4"/>
    </row>
    <row r="750" ht="12.75" customHeight="1">
      <c r="D750" s="4"/>
    </row>
    <row r="751" ht="12.75" customHeight="1">
      <c r="D751" s="4"/>
    </row>
    <row r="752" ht="12.75" customHeight="1">
      <c r="D752" s="4"/>
    </row>
    <row r="753" ht="12.75" customHeight="1">
      <c r="D753" s="4"/>
    </row>
    <row r="754" ht="12.75" customHeight="1">
      <c r="D754" s="4"/>
    </row>
    <row r="755" ht="12.75" customHeight="1">
      <c r="D755" s="4"/>
    </row>
    <row r="756" ht="12.75" customHeight="1">
      <c r="D756" s="4"/>
    </row>
    <row r="757" ht="12.75" customHeight="1">
      <c r="D757" s="4"/>
    </row>
    <row r="758" ht="12.75" customHeight="1">
      <c r="D758" s="4"/>
    </row>
    <row r="759" ht="12.75" customHeight="1">
      <c r="D759" s="4"/>
    </row>
    <row r="760" ht="12.75" customHeight="1">
      <c r="D760" s="4"/>
    </row>
    <row r="761" ht="12.75" customHeight="1">
      <c r="D761" s="4"/>
    </row>
    <row r="762" ht="12.75" customHeight="1">
      <c r="D762" s="4"/>
    </row>
    <row r="763" ht="12.75" customHeight="1">
      <c r="D763" s="4"/>
    </row>
    <row r="764" ht="12.75" customHeight="1">
      <c r="D764" s="4"/>
    </row>
    <row r="765" ht="12.75" customHeight="1">
      <c r="D765" s="4"/>
    </row>
    <row r="766" ht="12.75" customHeight="1">
      <c r="D766" s="4"/>
    </row>
    <row r="767" ht="12.75" customHeight="1">
      <c r="D767" s="4"/>
    </row>
    <row r="768" ht="12.75" customHeight="1">
      <c r="D768" s="4"/>
    </row>
    <row r="769" ht="12.75" customHeight="1">
      <c r="D769" s="4"/>
    </row>
    <row r="770" ht="12.75" customHeight="1">
      <c r="D770" s="4"/>
    </row>
    <row r="771" ht="12.75" customHeight="1">
      <c r="D771" s="4"/>
    </row>
    <row r="772" ht="12.75" customHeight="1">
      <c r="D772" s="4"/>
    </row>
    <row r="773" ht="12.75" customHeight="1">
      <c r="D773" s="4"/>
    </row>
    <row r="774" ht="12.75" customHeight="1">
      <c r="D774" s="4"/>
    </row>
    <row r="775" ht="12.75" customHeight="1">
      <c r="D775" s="4"/>
    </row>
    <row r="776" ht="12.75" customHeight="1">
      <c r="D776" s="4"/>
    </row>
    <row r="777" ht="12.75" customHeight="1">
      <c r="D777" s="4"/>
    </row>
    <row r="778" ht="12.75" customHeight="1">
      <c r="D778" s="4"/>
    </row>
    <row r="779" ht="12.75" customHeight="1">
      <c r="D779" s="4"/>
    </row>
    <row r="780" ht="12.75" customHeight="1">
      <c r="D780" s="4"/>
    </row>
    <row r="781" ht="12.75" customHeight="1">
      <c r="D781" s="4"/>
    </row>
    <row r="782" ht="12.75" customHeight="1">
      <c r="D782" s="4"/>
    </row>
    <row r="783" ht="12.75" customHeight="1">
      <c r="D783" s="4"/>
    </row>
    <row r="784" ht="12.75" customHeight="1">
      <c r="D784" s="4"/>
    </row>
    <row r="785" ht="12.75" customHeight="1">
      <c r="D785" s="4"/>
    </row>
    <row r="786" ht="12.75" customHeight="1">
      <c r="D786" s="4"/>
    </row>
    <row r="787" ht="12.75" customHeight="1">
      <c r="D787" s="4"/>
    </row>
    <row r="788" ht="12.75" customHeight="1">
      <c r="D788" s="4"/>
    </row>
    <row r="789" ht="12.75" customHeight="1">
      <c r="D789" s="4"/>
    </row>
    <row r="790" ht="12.75" customHeight="1">
      <c r="D790" s="4"/>
    </row>
    <row r="791" ht="12.75" customHeight="1">
      <c r="D791" s="4"/>
    </row>
    <row r="792" ht="12.75" customHeight="1">
      <c r="D792" s="4"/>
    </row>
    <row r="793" ht="12.75" customHeight="1">
      <c r="D793" s="4"/>
    </row>
    <row r="794" ht="12.75" customHeight="1">
      <c r="D794" s="4"/>
    </row>
    <row r="795" ht="12.75" customHeight="1">
      <c r="D795" s="4"/>
    </row>
    <row r="796" ht="12.75" customHeight="1">
      <c r="D796" s="4"/>
    </row>
    <row r="797" ht="12.75" customHeight="1">
      <c r="D797" s="4"/>
    </row>
    <row r="798" ht="12.75" customHeight="1">
      <c r="D798" s="4"/>
    </row>
    <row r="799" ht="12.75" customHeight="1">
      <c r="D799" s="4"/>
    </row>
    <row r="800" ht="12.75" customHeight="1">
      <c r="D800" s="4"/>
    </row>
    <row r="801" ht="12.75" customHeight="1">
      <c r="D801" s="4"/>
    </row>
    <row r="802" ht="12.75" customHeight="1">
      <c r="D802" s="4"/>
    </row>
    <row r="803" ht="12.75" customHeight="1">
      <c r="D803" s="4"/>
    </row>
    <row r="804" ht="12.75" customHeight="1">
      <c r="D804" s="4"/>
    </row>
    <row r="805" ht="12.75" customHeight="1">
      <c r="D805" s="4"/>
    </row>
    <row r="806" ht="12.75" customHeight="1">
      <c r="D806" s="4"/>
    </row>
    <row r="807" ht="12.75" customHeight="1">
      <c r="D807" s="4"/>
    </row>
    <row r="808" ht="12.75" customHeight="1">
      <c r="D808" s="4"/>
    </row>
    <row r="809" ht="12.75" customHeight="1">
      <c r="D809" s="4"/>
    </row>
    <row r="810" ht="12.75" customHeight="1">
      <c r="D810" s="4"/>
    </row>
    <row r="811" ht="12.75" customHeight="1">
      <c r="D811" s="4"/>
    </row>
    <row r="812" ht="12.75" customHeight="1">
      <c r="D812" s="4"/>
    </row>
    <row r="813" ht="12.75" customHeight="1">
      <c r="D813" s="4"/>
    </row>
    <row r="814" ht="12.75" customHeight="1">
      <c r="D814" s="4"/>
    </row>
    <row r="815" ht="12.75" customHeight="1">
      <c r="D815" s="4"/>
    </row>
    <row r="816" ht="12.75" customHeight="1">
      <c r="D816" s="4"/>
    </row>
    <row r="817" ht="12.75" customHeight="1">
      <c r="D817" s="4"/>
    </row>
    <row r="818" ht="12.75" customHeight="1">
      <c r="D818" s="4"/>
    </row>
    <row r="819" ht="12.75" customHeight="1">
      <c r="D819" s="4"/>
    </row>
    <row r="820" ht="12.75" customHeight="1">
      <c r="D820" s="4"/>
    </row>
    <row r="821" ht="12.75" customHeight="1">
      <c r="D821" s="4"/>
    </row>
    <row r="822" ht="12.75" customHeight="1">
      <c r="D822" s="4"/>
    </row>
    <row r="823" ht="12.75" customHeight="1">
      <c r="D823" s="4"/>
    </row>
    <row r="824" ht="12.75" customHeight="1">
      <c r="D824" s="4"/>
    </row>
    <row r="825" ht="12.75" customHeight="1">
      <c r="D825" s="4"/>
    </row>
    <row r="826" ht="12.75" customHeight="1">
      <c r="D826" s="4"/>
    </row>
    <row r="827" ht="12.75" customHeight="1">
      <c r="D827" s="4"/>
    </row>
    <row r="828" ht="12.75" customHeight="1">
      <c r="D828" s="4"/>
    </row>
    <row r="829" ht="12.75" customHeight="1">
      <c r="D829" s="4"/>
    </row>
    <row r="830" ht="12.75" customHeight="1">
      <c r="D830" s="4"/>
    </row>
    <row r="831" ht="12.75" customHeight="1">
      <c r="D831" s="4"/>
    </row>
    <row r="832" ht="12.75" customHeight="1">
      <c r="D832" s="4"/>
    </row>
    <row r="833" ht="12.75" customHeight="1">
      <c r="D833" s="4"/>
    </row>
    <row r="834" ht="12.75" customHeight="1">
      <c r="D834" s="4"/>
    </row>
    <row r="835" ht="12.75" customHeight="1">
      <c r="D835" s="4"/>
    </row>
    <row r="836" ht="12.75" customHeight="1">
      <c r="D836" s="4"/>
    </row>
    <row r="837" ht="12.75" customHeight="1">
      <c r="D837" s="4"/>
    </row>
    <row r="838" ht="12.75" customHeight="1">
      <c r="D838" s="4"/>
    </row>
    <row r="839" ht="12.75" customHeight="1">
      <c r="D839" s="4"/>
    </row>
    <row r="840" ht="12.75" customHeight="1">
      <c r="D840" s="4"/>
    </row>
    <row r="841" ht="12.75" customHeight="1">
      <c r="D841" s="4"/>
    </row>
    <row r="842" ht="12.75" customHeight="1">
      <c r="D842" s="4"/>
    </row>
    <row r="843" ht="12.75" customHeight="1">
      <c r="D843" s="4"/>
    </row>
    <row r="844" ht="12.75" customHeight="1">
      <c r="D844" s="4"/>
    </row>
    <row r="845" ht="12.75" customHeight="1">
      <c r="D845" s="4"/>
    </row>
    <row r="846" ht="12.75" customHeight="1">
      <c r="D846" s="4"/>
    </row>
    <row r="847" ht="12.75" customHeight="1">
      <c r="D847" s="4"/>
    </row>
    <row r="848" ht="12.75" customHeight="1">
      <c r="D848" s="4"/>
    </row>
    <row r="849" ht="12.75" customHeight="1">
      <c r="D849" s="4"/>
    </row>
    <row r="850" ht="12.75" customHeight="1">
      <c r="D850" s="4"/>
    </row>
    <row r="851" ht="12.75" customHeight="1">
      <c r="D851" s="4"/>
    </row>
    <row r="852" ht="12.75" customHeight="1">
      <c r="D852" s="4"/>
    </row>
    <row r="853" ht="12.75" customHeight="1">
      <c r="D853" s="4"/>
    </row>
    <row r="854" ht="12.75" customHeight="1">
      <c r="D854" s="4"/>
    </row>
    <row r="855" ht="12.75" customHeight="1">
      <c r="D855" s="4"/>
    </row>
    <row r="856" ht="12.75" customHeight="1">
      <c r="D856" s="4"/>
    </row>
    <row r="857" ht="12.75" customHeight="1">
      <c r="D857" s="4"/>
    </row>
    <row r="858" ht="12.75" customHeight="1">
      <c r="D858" s="4"/>
    </row>
    <row r="859" ht="12.75" customHeight="1">
      <c r="D859" s="4"/>
    </row>
    <row r="860" ht="12.75" customHeight="1">
      <c r="D860" s="4"/>
    </row>
    <row r="861" ht="12.75" customHeight="1">
      <c r="D861" s="4"/>
    </row>
    <row r="862" ht="12.75" customHeight="1">
      <c r="D862" s="4"/>
    </row>
    <row r="863" ht="12.75" customHeight="1">
      <c r="D863" s="4"/>
    </row>
    <row r="864" ht="12.75" customHeight="1">
      <c r="D864" s="4"/>
    </row>
    <row r="865" ht="12.75" customHeight="1">
      <c r="D865" s="4"/>
    </row>
    <row r="866" ht="12.75" customHeight="1">
      <c r="D866" s="4"/>
    </row>
    <row r="867" ht="12.75" customHeight="1">
      <c r="D867" s="4"/>
    </row>
    <row r="868" ht="12.75" customHeight="1">
      <c r="D868" s="4"/>
    </row>
    <row r="869" ht="12.75" customHeight="1">
      <c r="D869" s="4"/>
    </row>
    <row r="870" ht="12.75" customHeight="1">
      <c r="D870" s="4"/>
    </row>
    <row r="871" ht="12.75" customHeight="1">
      <c r="D871" s="4"/>
    </row>
    <row r="872" ht="12.75" customHeight="1">
      <c r="D872" s="4"/>
    </row>
    <row r="873" ht="12.75" customHeight="1">
      <c r="D873" s="4"/>
    </row>
    <row r="874" ht="12.75" customHeight="1">
      <c r="D874" s="4"/>
    </row>
    <row r="875" ht="12.75" customHeight="1">
      <c r="D875" s="4"/>
    </row>
    <row r="876" ht="12.75" customHeight="1">
      <c r="D876" s="4"/>
    </row>
    <row r="877" ht="12.75" customHeight="1">
      <c r="D877" s="4"/>
    </row>
    <row r="878" ht="12.75" customHeight="1">
      <c r="D878" s="4"/>
    </row>
    <row r="879" ht="12.75" customHeight="1">
      <c r="D879" s="4"/>
    </row>
    <row r="880" ht="12.75" customHeight="1">
      <c r="D880" s="4"/>
    </row>
    <row r="881" ht="12.75" customHeight="1">
      <c r="D881" s="4"/>
    </row>
    <row r="882" ht="12.75" customHeight="1">
      <c r="D882" s="4"/>
    </row>
    <row r="883" ht="12.75" customHeight="1">
      <c r="D883" s="4"/>
    </row>
    <row r="884" ht="12.75" customHeight="1">
      <c r="D884" s="4"/>
    </row>
    <row r="885" ht="12.75" customHeight="1">
      <c r="D885" s="4"/>
    </row>
    <row r="886" ht="12.75" customHeight="1">
      <c r="D886" s="4"/>
    </row>
    <row r="887" ht="12.75" customHeight="1">
      <c r="D887" s="4"/>
    </row>
    <row r="888" ht="12.75" customHeight="1">
      <c r="D888" s="4"/>
    </row>
    <row r="889" ht="12.75" customHeight="1">
      <c r="D889" s="4"/>
    </row>
    <row r="890" ht="12.75" customHeight="1">
      <c r="D890" s="4"/>
    </row>
    <row r="891" ht="12.75" customHeight="1">
      <c r="D891" s="4"/>
    </row>
    <row r="892" ht="12.75" customHeight="1">
      <c r="D892" s="4"/>
    </row>
    <row r="893" ht="12.75" customHeight="1">
      <c r="D893" s="4"/>
    </row>
    <row r="894" ht="12.75" customHeight="1">
      <c r="D894" s="4"/>
    </row>
    <row r="895" ht="12.75" customHeight="1">
      <c r="D895" s="4"/>
    </row>
    <row r="896" ht="12.75" customHeight="1">
      <c r="D896" s="4"/>
    </row>
    <row r="897" ht="12.75" customHeight="1">
      <c r="D897" s="4"/>
    </row>
    <row r="898" ht="12.75" customHeight="1">
      <c r="D898" s="4"/>
    </row>
    <row r="899" ht="12.75" customHeight="1">
      <c r="D899" s="4"/>
    </row>
    <row r="900" ht="12.75" customHeight="1">
      <c r="D900" s="4"/>
    </row>
    <row r="901" ht="12.75" customHeight="1">
      <c r="D901" s="4"/>
    </row>
    <row r="902" ht="12.75" customHeight="1">
      <c r="D902" s="4"/>
    </row>
    <row r="903" ht="12.75" customHeight="1">
      <c r="D903" s="4"/>
    </row>
    <row r="904" ht="12.75" customHeight="1">
      <c r="D904" s="4"/>
    </row>
    <row r="905" ht="12.75" customHeight="1">
      <c r="D905" s="4"/>
    </row>
    <row r="906" ht="12.75" customHeight="1">
      <c r="D906" s="4"/>
    </row>
    <row r="907" ht="12.75" customHeight="1">
      <c r="D907" s="4"/>
    </row>
    <row r="908" ht="12.75" customHeight="1">
      <c r="D908" s="4"/>
    </row>
    <row r="909" ht="12.75" customHeight="1">
      <c r="D909" s="4"/>
    </row>
    <row r="910" ht="12.75" customHeight="1">
      <c r="D910" s="4"/>
    </row>
    <row r="911" ht="12.75" customHeight="1">
      <c r="D911" s="4"/>
    </row>
    <row r="912" ht="12.75" customHeight="1">
      <c r="D912" s="4"/>
    </row>
    <row r="913" ht="12.75" customHeight="1">
      <c r="D913" s="4"/>
    </row>
    <row r="914" ht="12.75" customHeight="1">
      <c r="D914" s="4"/>
    </row>
    <row r="915" ht="12.75" customHeight="1">
      <c r="D915" s="4"/>
    </row>
    <row r="916" ht="12.75" customHeight="1">
      <c r="D916" s="4"/>
    </row>
    <row r="917" ht="12.75" customHeight="1">
      <c r="D917" s="4"/>
    </row>
    <row r="918" ht="12.75" customHeight="1">
      <c r="D918" s="4"/>
    </row>
    <row r="919" ht="12.75" customHeight="1">
      <c r="D919" s="4"/>
    </row>
    <row r="920" ht="12.75" customHeight="1">
      <c r="D920" s="4"/>
    </row>
    <row r="921" ht="12.75" customHeight="1">
      <c r="D921" s="4"/>
    </row>
    <row r="922" ht="12.75" customHeight="1">
      <c r="D922" s="4"/>
    </row>
    <row r="923" ht="12.75" customHeight="1">
      <c r="D923" s="4"/>
    </row>
    <row r="924" ht="12.75" customHeight="1">
      <c r="D924" s="4"/>
    </row>
    <row r="925" ht="12.75" customHeight="1">
      <c r="D925" s="4"/>
    </row>
    <row r="926" ht="12.75" customHeight="1">
      <c r="D926" s="4"/>
    </row>
    <row r="927" ht="12.75" customHeight="1">
      <c r="D927" s="4"/>
    </row>
    <row r="928" ht="12.75" customHeight="1">
      <c r="D928" s="4"/>
    </row>
    <row r="929" ht="12.75" customHeight="1">
      <c r="D929" s="4"/>
    </row>
    <row r="930" ht="12.75" customHeight="1">
      <c r="D930" s="4"/>
    </row>
    <row r="931" ht="12.75" customHeight="1">
      <c r="D931" s="4"/>
    </row>
    <row r="932" ht="12.75" customHeight="1">
      <c r="D932" s="4"/>
    </row>
    <row r="933" ht="12.75" customHeight="1">
      <c r="D933" s="4"/>
    </row>
    <row r="934" ht="12.75" customHeight="1">
      <c r="D934" s="4"/>
    </row>
    <row r="935" ht="12.75" customHeight="1">
      <c r="D935" s="4"/>
    </row>
    <row r="936" ht="12.75" customHeight="1">
      <c r="D936" s="4"/>
    </row>
    <row r="937" ht="12.75" customHeight="1">
      <c r="D937" s="4"/>
    </row>
    <row r="938" ht="12.75" customHeight="1">
      <c r="D938" s="4"/>
    </row>
    <row r="939" ht="12.75" customHeight="1">
      <c r="D939" s="4"/>
    </row>
    <row r="940" ht="12.75" customHeight="1">
      <c r="D940" s="4"/>
    </row>
    <row r="941" ht="12.75" customHeight="1">
      <c r="D941" s="4"/>
    </row>
    <row r="942" ht="12.75" customHeight="1">
      <c r="D942" s="4"/>
    </row>
    <row r="943" ht="12.75" customHeight="1">
      <c r="D943" s="4"/>
    </row>
    <row r="944" ht="12.75" customHeight="1">
      <c r="D944" s="4"/>
    </row>
    <row r="945" ht="12.75" customHeight="1">
      <c r="D945" s="4"/>
    </row>
    <row r="946" ht="12.75" customHeight="1">
      <c r="D946" s="4"/>
    </row>
    <row r="947" ht="12.75" customHeight="1">
      <c r="D947" s="4"/>
    </row>
    <row r="948" ht="12.75" customHeight="1">
      <c r="D948" s="4"/>
    </row>
    <row r="949" ht="12.75" customHeight="1">
      <c r="D949" s="4"/>
    </row>
    <row r="950" ht="12.75" customHeight="1">
      <c r="D950" s="4"/>
    </row>
    <row r="951" ht="12.75" customHeight="1">
      <c r="D951" s="4"/>
    </row>
    <row r="952" ht="12.75" customHeight="1">
      <c r="D952" s="4"/>
    </row>
    <row r="953" ht="12.75" customHeight="1">
      <c r="D953" s="4"/>
    </row>
    <row r="954" ht="12.75" customHeight="1">
      <c r="D954" s="4"/>
    </row>
    <row r="955" ht="12.75" customHeight="1">
      <c r="D955" s="4"/>
    </row>
    <row r="956" ht="12.75" customHeight="1">
      <c r="D956" s="4"/>
    </row>
    <row r="957" ht="12.75" customHeight="1">
      <c r="D957" s="4"/>
    </row>
    <row r="958" ht="12.75" customHeight="1">
      <c r="D958" s="4"/>
    </row>
    <row r="959" ht="12.75" customHeight="1">
      <c r="D959" s="4"/>
    </row>
    <row r="960" ht="12.75" customHeight="1">
      <c r="D960" s="4"/>
    </row>
    <row r="961" ht="12.75" customHeight="1">
      <c r="D961" s="4"/>
    </row>
    <row r="962" ht="12.75" customHeight="1">
      <c r="D962" s="4"/>
    </row>
    <row r="963" ht="12.75" customHeight="1">
      <c r="D963" s="4"/>
    </row>
    <row r="964" ht="12.75" customHeight="1">
      <c r="D964" s="4"/>
    </row>
    <row r="965" ht="12.75" customHeight="1">
      <c r="D965" s="4"/>
    </row>
    <row r="966" ht="12.75" customHeight="1">
      <c r="D966" s="4"/>
    </row>
    <row r="967" ht="12.75" customHeight="1">
      <c r="D967" s="4"/>
    </row>
    <row r="968" ht="12.75" customHeight="1">
      <c r="D968" s="4"/>
    </row>
    <row r="969" ht="12.75" customHeight="1">
      <c r="D969" s="4"/>
    </row>
    <row r="970" ht="12.75" customHeight="1">
      <c r="D970" s="4"/>
    </row>
    <row r="971" ht="12.75" customHeight="1">
      <c r="D971" s="4"/>
    </row>
    <row r="972" ht="12.75" customHeight="1">
      <c r="D972" s="4"/>
    </row>
    <row r="973" ht="12.75" customHeight="1">
      <c r="D973" s="4"/>
    </row>
    <row r="974" ht="12.75" customHeight="1">
      <c r="D974" s="4"/>
    </row>
    <row r="975" ht="12.75" customHeight="1">
      <c r="D975" s="4"/>
    </row>
    <row r="976" ht="12.75" customHeight="1">
      <c r="D976" s="4"/>
    </row>
    <row r="977" ht="12.75" customHeight="1">
      <c r="D977" s="4"/>
    </row>
    <row r="978" ht="12.75" customHeight="1">
      <c r="D978" s="4"/>
    </row>
    <row r="979" ht="12.75" customHeight="1">
      <c r="D979" s="4"/>
    </row>
    <row r="980" ht="12.75" customHeight="1">
      <c r="D980" s="4"/>
    </row>
    <row r="981" ht="12.75" customHeight="1">
      <c r="D981" s="4"/>
    </row>
    <row r="982" ht="12.75" customHeight="1">
      <c r="D982" s="4"/>
    </row>
    <row r="983" ht="12.75" customHeight="1">
      <c r="D983" s="4"/>
    </row>
    <row r="984" ht="12.75" customHeight="1">
      <c r="D984" s="4"/>
    </row>
    <row r="985" ht="12.75" customHeight="1">
      <c r="D985" s="4"/>
    </row>
    <row r="986" ht="12.75" customHeight="1">
      <c r="D986" s="4"/>
    </row>
    <row r="987" ht="12.75" customHeight="1">
      <c r="D987" s="4"/>
    </row>
    <row r="988" ht="12.75" customHeight="1">
      <c r="D988" s="4"/>
    </row>
    <row r="989" ht="12.75" customHeight="1">
      <c r="D989" s="4"/>
    </row>
    <row r="990" ht="12.75" customHeight="1">
      <c r="D990" s="4"/>
    </row>
    <row r="991" ht="12.75" customHeight="1">
      <c r="D991" s="4"/>
    </row>
    <row r="992" ht="12.75" customHeight="1">
      <c r="D992" s="4"/>
    </row>
    <row r="993" ht="12.75" customHeight="1">
      <c r="D993" s="4"/>
    </row>
    <row r="994" ht="12.75" customHeight="1">
      <c r="D994" s="4"/>
    </row>
    <row r="995" ht="12.75" customHeight="1">
      <c r="D995" s="4"/>
    </row>
    <row r="996" ht="12.75" customHeight="1">
      <c r="D996" s="4"/>
    </row>
    <row r="997" ht="12.75" customHeight="1">
      <c r="D997" s="4"/>
    </row>
    <row r="998" ht="12.75" customHeight="1">
      <c r="D998" s="4"/>
    </row>
    <row r="999" ht="12.75" customHeight="1">
      <c r="D999" s="4"/>
    </row>
    <row r="1000" ht="12.75" customHeight="1">
      <c r="D1000" s="4"/>
    </row>
  </sheetData>
  <mergeCells count="1">
    <mergeCell ref="B8:C8"/>
  </mergeCells>
  <printOptions/>
  <pageMargins bottom="1.0" footer="0.0" header="0.0" left="0.75" right="0.75" top="1.0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2000-09-05T15:30:25Z</dcterms:created>
  <dc:creator>Dutch Quigley</dc:creator>
</cp:coreProperties>
</file>